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060" windowHeight="8610" tabRatio="593" firstSheet="7" activeTab="10"/>
  </bookViews>
  <sheets>
    <sheet name="開放可能時間一覧h26" sheetId="1" r:id="rId1"/>
    <sheet name="開放禁止種目ｈ27" sheetId="2" r:id="rId2"/>
    <sheet name="開放禁止種目ｈ28" sheetId="3" r:id="rId3"/>
    <sheet name="開放禁止種目ｈ29" sheetId="4" r:id="rId4"/>
    <sheet name="開放禁止種目ｈ30" sheetId="5" r:id="rId5"/>
    <sheet name="開放禁止種目ｈ3１" sheetId="6" r:id="rId6"/>
    <sheet name="開放禁止種目R2" sheetId="7" r:id="rId7"/>
    <sheet name="開放禁止種目R2 (決裁用) (2)" sheetId="8" r:id="rId8"/>
    <sheet name="開放禁止種目R4" sheetId="9" r:id="rId9"/>
    <sheet name="開放禁止種目R5" sheetId="10" r:id="rId10"/>
    <sheet name="開放禁止種目R6" sheetId="11" r:id="rId11"/>
  </sheets>
  <definedNames>
    <definedName name="_xlnm.Print_Area" localSheetId="7">'開放禁止種目R2 (決裁用) (2)'!$A$1:$Y$27</definedName>
    <definedName name="_xlnm.Print_Area" localSheetId="8">'開放禁止種目R4'!$A$1:$Y$23</definedName>
    <definedName name="_xlnm.Print_Area" localSheetId="9">'開放禁止種目R5'!$A$1:$Z$23</definedName>
    <definedName name="_xlnm.Print_Area" localSheetId="10">'開放禁止種目R6'!$A$1:$Y$24</definedName>
  </definedNames>
  <calcPr fullCalcOnLoad="1"/>
</workbook>
</file>

<file path=xl/sharedStrings.xml><?xml version="1.0" encoding="utf-8"?>
<sst xmlns="http://schemas.openxmlformats.org/spreadsheetml/2006/main" count="3337" uniqueCount="197">
  <si>
    <t>緑</t>
  </si>
  <si>
    <t>支笏湖</t>
  </si>
  <si>
    <t>日の出</t>
  </si>
  <si>
    <t>向陽台</t>
  </si>
  <si>
    <t>併設校</t>
  </si>
  <si>
    <t>東千歳</t>
  </si>
  <si>
    <t>学 校 名</t>
  </si>
  <si>
    <t>千歳　</t>
  </si>
  <si>
    <t>中　　学　　校</t>
  </si>
  <si>
    <t>北　斗</t>
  </si>
  <si>
    <t>富　丘</t>
  </si>
  <si>
    <t>青　葉</t>
  </si>
  <si>
    <t>千　歳</t>
  </si>
  <si>
    <t>駒　里</t>
  </si>
  <si>
    <t>北　進</t>
  </si>
  <si>
    <t>泉　沢</t>
  </si>
  <si>
    <t>北　陽</t>
  </si>
  <si>
    <t>信　濃</t>
  </si>
  <si>
    <t>祝　梅</t>
  </si>
  <si>
    <t>桜　木</t>
  </si>
  <si>
    <t>北　栄</t>
  </si>
  <si>
    <t>末　広</t>
  </si>
  <si>
    <t>№</t>
  </si>
  <si>
    <t>小　　　学　　　校</t>
  </si>
  <si>
    <t>高　台</t>
  </si>
  <si>
    <t>　第二</t>
  </si>
  <si>
    <t>勇　舞</t>
  </si>
  <si>
    <t>フットサル</t>
  </si>
  <si>
    <t>野球</t>
  </si>
  <si>
    <t>卓球</t>
  </si>
  <si>
    <t>よさこい</t>
  </si>
  <si>
    <t>テニス</t>
  </si>
  <si>
    <t>バドミントン</t>
  </si>
  <si>
    <t>一輪車</t>
  </si>
  <si>
    <t>バレーボール</t>
  </si>
  <si>
    <t>ソフトバレー</t>
  </si>
  <si>
    <t>ミニバス</t>
  </si>
  <si>
    <t>○</t>
  </si>
  <si>
    <t>備考</t>
  </si>
  <si>
    <t>○</t>
  </si>
  <si>
    <t>△</t>
  </si>
  <si>
    <t>×</t>
  </si>
  <si>
    <t>ﾊﾞｽｹｯﾄﾎﾞｰﾙ</t>
  </si>
  <si>
    <t>ﾌｯﾄｻﾙは破損の報告がない場合使用禁止</t>
  </si>
  <si>
    <t>ﾊﾞﾚｰボールは支柱の老朽化</t>
  </si>
  <si>
    <t>ﾌｯﾄｻﾙは少年団の使用のみ</t>
  </si>
  <si>
    <t>卓球は用具がない</t>
  </si>
  <si>
    <t>卓球は体育館に用具がない</t>
  </si>
  <si>
    <t>ﾌｯﾄｻﾙは少年団でも使用禁止</t>
  </si>
  <si>
    <t>よさこいは放送室の使用は不可</t>
  </si>
  <si>
    <t>ﾌｯﾄｻﾙは少年団のみの使用</t>
  </si>
  <si>
    <t>テニスは用具がない</t>
  </si>
  <si>
    <t>天井が低い、壁に大型の鏡がある</t>
  </si>
  <si>
    <t>防球ネットなし</t>
  </si>
  <si>
    <t>壁の老朽化</t>
  </si>
  <si>
    <t>ﾌｯﾄｻﾙは破損の原因</t>
  </si>
  <si>
    <t>ミニバスはゴールがない</t>
  </si>
  <si>
    <t>用具が体育館にない</t>
  </si>
  <si>
    <t>9人制ﾊﾞﾚｰのネットがない</t>
  </si>
  <si>
    <t>壁や床の破損になる</t>
  </si>
  <si>
    <t>平成２６年度学校施設開放（体育館）禁止種目一覧表</t>
  </si>
  <si>
    <t>支柱とネットがない</t>
  </si>
  <si>
    <t>常時ピアノを設置</t>
  </si>
  <si>
    <t>ﾊﾞｽｹｯﾄﾎﾞｰﾙ</t>
  </si>
  <si>
    <t>ミニバス</t>
  </si>
  <si>
    <t>バレーボール</t>
  </si>
  <si>
    <t>ソフトバレー</t>
  </si>
  <si>
    <t>バドミントン</t>
  </si>
  <si>
    <t>テニス</t>
  </si>
  <si>
    <t>よさこい</t>
  </si>
  <si>
    <t>ﾌｯﾄｻﾙ</t>
  </si>
  <si>
    <t>　千歳小学校</t>
  </si>
  <si>
    <t>　北栄小学校</t>
  </si>
  <si>
    <t>　末広小学校</t>
  </si>
  <si>
    <t>　緑小学校</t>
  </si>
  <si>
    <t>　第二小学校</t>
  </si>
  <si>
    <t>　支笏湖小学校</t>
  </si>
  <si>
    <t>　日の出小学校</t>
  </si>
  <si>
    <t>　信濃小学校</t>
  </si>
  <si>
    <t>　高台小学校</t>
  </si>
  <si>
    <t>　祝梅小学校</t>
  </si>
  <si>
    <t>　桜木小学校</t>
  </si>
  <si>
    <t>　向陽台小学校</t>
  </si>
  <si>
    <t>　北陽小学校</t>
  </si>
  <si>
    <t>　泉沢小学校</t>
  </si>
  <si>
    <t>　北進小中学校</t>
  </si>
  <si>
    <t>　駒里小中学校</t>
  </si>
  <si>
    <t>　千歳中学校</t>
  </si>
  <si>
    <t>　青葉中学校</t>
  </si>
  <si>
    <t>　富丘中学校</t>
  </si>
  <si>
    <t>　北斗中学校</t>
  </si>
  <si>
    <t>　向陽台中学校</t>
  </si>
  <si>
    <t>　勇舞中学校</t>
  </si>
  <si>
    <t>　東千歳中学校</t>
  </si>
  <si>
    <t>○</t>
  </si>
  <si>
    <t>×</t>
  </si>
  <si>
    <t>×</t>
  </si>
  <si>
    <t>△</t>
  </si>
  <si>
    <t>×</t>
  </si>
  <si>
    <t>△</t>
  </si>
  <si>
    <t>△</t>
  </si>
  <si>
    <t>△</t>
  </si>
  <si>
    <t>※　△は条件付きでの開放になります。</t>
  </si>
  <si>
    <t>　　能ですが、破損が発見されたときに申告がなかった場合は、年度途中でも使用禁止となります。</t>
  </si>
  <si>
    <t>※　フットサルの△は少年団や児童・生徒のみの使用となりますが、北栄小については、一般の使用も可</t>
  </si>
  <si>
    <t>×</t>
  </si>
  <si>
    <t>△</t>
  </si>
  <si>
    <t>平成２８年度学校施設開放（体育館）禁止種目一覧表</t>
  </si>
  <si>
    <t>△</t>
  </si>
  <si>
    <t>平成２７年度学校施設開放（体育館）禁止種目一覧表</t>
  </si>
  <si>
    <t>　　　向陽台中学校のフットサルは5月から使用禁止となりました。</t>
  </si>
  <si>
    <t>　　　日の出小学校のフットサルは、新規団体は受付しません。</t>
  </si>
  <si>
    <t>フットサル</t>
  </si>
  <si>
    <t>平成２９年度学校施設開放（体育館）禁止種目一覧表</t>
  </si>
  <si>
    <t>×</t>
  </si>
  <si>
    <t>○</t>
  </si>
  <si>
    <t>※　高台小学校の球技での使用時は、壁等をマットで保護することで使用可能。</t>
  </si>
  <si>
    <t>※　北栄小のバレーボールは、支柱の購入後使用可能。</t>
  </si>
  <si>
    <t>×</t>
  </si>
  <si>
    <t>×</t>
  </si>
  <si>
    <t>△</t>
  </si>
  <si>
    <t>※　フットサルの△は少年団や児童・生徒のみの使用となります。</t>
  </si>
  <si>
    <t>　　北栄小と祝梅小は、体育館の老朽化のため、破損が発見された場合、次年度から使用禁止となります。</t>
  </si>
  <si>
    <t>平成３０年度学校施設開放（体育館）禁止種目一覧表</t>
  </si>
  <si>
    <t>フットサル・サッカー</t>
  </si>
  <si>
    <t>※　フットサル・サッカーの△は少年団や児童・生徒のみの使用となります。</t>
  </si>
  <si>
    <t>×</t>
  </si>
  <si>
    <t>△</t>
  </si>
  <si>
    <t>　　緑小（よさこいは放送室使用不可）、富丘中（野球はトレーニングのみ）</t>
  </si>
  <si>
    <t>２０１９年度学校施設開放（体育館）禁止種目一覧表</t>
  </si>
  <si>
    <t>　　次年度から使用禁止となります。</t>
  </si>
  <si>
    <t>　　北栄小と祝梅小は大人の使用が可能ですが、体育館の老朽化のため、破損が発見された場合、</t>
  </si>
  <si>
    <t>×</t>
  </si>
  <si>
    <t>○</t>
  </si>
  <si>
    <t>令和２年度学校施設開放（体育館）禁止種目一覧表</t>
  </si>
  <si>
    <t>※　△は条件付きでの開放となる。</t>
  </si>
  <si>
    <t>※　フットサル・サッカーの△は少年団や児童・生徒のみの使用となる。</t>
  </si>
  <si>
    <t>　　北栄小と祝梅小は大人の使用が可能であるが、体育館の老朽化のため、破損が発見された場合、</t>
  </si>
  <si>
    <t>　　次年度から使用禁止となる。</t>
  </si>
  <si>
    <t>○</t>
  </si>
  <si>
    <t>△</t>
  </si>
  <si>
    <t>※　開放禁止種目については、過年度から積み上げによるものであり、新たに種目を追加しない。</t>
  </si>
  <si>
    <t>※　種目追加については、学校側と協議・調整の上、決定するものとする。</t>
  </si>
  <si>
    <t>使用可能数　</t>
  </si>
  <si>
    <t>千歳小学校</t>
  </si>
  <si>
    <t>北栄小学校</t>
  </si>
  <si>
    <t>末広小学校</t>
  </si>
  <si>
    <t>緑小学校</t>
  </si>
  <si>
    <t>第二小学校</t>
  </si>
  <si>
    <t>支笏湖小学校</t>
  </si>
  <si>
    <t>日の出小学校</t>
  </si>
  <si>
    <t>信濃小学校</t>
  </si>
  <si>
    <t>高台小学校</t>
  </si>
  <si>
    <t>祝梅小学校</t>
  </si>
  <si>
    <t>桜木小学校</t>
  </si>
  <si>
    <t>向陽台小学校</t>
  </si>
  <si>
    <t>北陽小学校</t>
  </si>
  <si>
    <t>泉沢小学校</t>
  </si>
  <si>
    <t>北進小中学校</t>
  </si>
  <si>
    <t>駒里小中学校</t>
  </si>
  <si>
    <t>千歳中学校</t>
  </si>
  <si>
    <t>青葉中学校</t>
  </si>
  <si>
    <t>富丘中学校</t>
  </si>
  <si>
    <t>北斗中学校</t>
  </si>
  <si>
    <t>向陽台中学校</t>
  </si>
  <si>
    <t>勇舞中学校</t>
  </si>
  <si>
    <t>東千歳中学校</t>
  </si>
  <si>
    <t>○</t>
  </si>
  <si>
    <t>●</t>
  </si>
  <si>
    <t>令和４年度学校施設開放（体育館）禁止種目一覧表</t>
  </si>
  <si>
    <t>×</t>
  </si>
  <si>
    <t>●</t>
  </si>
  <si>
    <t>●</t>
  </si>
  <si>
    <t>※　△は少年団や児童・生徒のみの使用となる。</t>
  </si>
  <si>
    <t>※　●は条件付きでの開放となる。内容は次のとおり。</t>
  </si>
  <si>
    <t>　　 富丘中は野球使用が可能だが、トレーニングのみ（ボールを使えない）。</t>
  </si>
  <si>
    <t>　　 緑小はよさこい使用が可能だが、放送室使用不可。</t>
  </si>
  <si>
    <t>※　種目の追加・禁止については、年度内であっても、学校側と協議・調整し、決定する場合がある。</t>
  </si>
  <si>
    <t>　　 北栄小はフットサル及びサッカー使用が可能だが、体育館老朽化のため、破損が発見された場合、使用禁止。</t>
  </si>
  <si>
    <t>令和５年度学校施設開放（体育館）禁止種目一覧表</t>
  </si>
  <si>
    <t>柔剣道</t>
  </si>
  <si>
    <t>Ｏ</t>
  </si>
  <si>
    <t>Ｏ</t>
  </si>
  <si>
    <t>みどり台小学校</t>
  </si>
  <si>
    <t>●</t>
  </si>
  <si>
    <t>×</t>
  </si>
  <si>
    <t>×</t>
  </si>
  <si>
    <t>×</t>
  </si>
  <si>
    <t>　　 北栄、高台、北陽はテニスの器具がないため、団体持ち込みなら使用可。</t>
  </si>
  <si>
    <t>令和６年度学校施設開放（体育館）禁止種目一覧表</t>
  </si>
  <si>
    <t>〇</t>
  </si>
  <si>
    <t>〇</t>
  </si>
  <si>
    <t>●</t>
  </si>
  <si>
    <t>　　 ・北栄小はフットサル及びサッカー使用が可能だが、体育館老朽化のため、破損が発見された場合、使用禁止。</t>
  </si>
  <si>
    <t>　　 ・緑小はよさこい使用が可能だが、放送室使用不可。</t>
  </si>
  <si>
    <t>　　 ・北栄、末広、高台、北陽、みどり台はテニスの器具がないため、団体持ち込みなら使用可。</t>
  </si>
  <si>
    <t>　　・ 富丘中は野球使用が可能だが、トレーニングのみ（ボールを使えない）。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</si>
</sst>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top" textRotation="255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 textRotation="255" indent="1"/>
    </xf>
    <xf numFmtId="0" fontId="0" fillId="0" borderId="13" xfId="0" applyBorder="1" applyAlignment="1">
      <alignment vertical="top" textRotation="255" indent="1"/>
    </xf>
    <xf numFmtId="0" fontId="15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1.625" style="1" customWidth="1"/>
    <col min="2" max="2" width="3.50390625" style="1" bestFit="1" customWidth="1"/>
    <col min="3" max="3" width="2.875" style="1" bestFit="1" customWidth="1"/>
    <col min="4" max="4" width="6.625" style="1" customWidth="1"/>
    <col min="5" max="14" width="7.75390625" style="1" customWidth="1"/>
    <col min="15" max="15" width="8.25390625" style="1" customWidth="1"/>
    <col min="16" max="16" width="9.125" style="1" customWidth="1"/>
    <col min="17" max="17" width="1.625" style="1" customWidth="1"/>
    <col min="18" max="18" width="9.00390625" style="1" customWidth="1"/>
    <col min="19" max="19" width="14.875" style="1" customWidth="1"/>
    <col min="20" max="16384" width="9.00390625" style="1" customWidth="1"/>
  </cols>
  <sheetData>
    <row r="1" spans="2:15" ht="17.25">
      <c r="B1" s="82" t="s">
        <v>60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8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9" ht="10.5" customHeight="1">
      <c r="B3" s="102" t="s">
        <v>22</v>
      </c>
      <c r="C3" s="103" t="s">
        <v>6</v>
      </c>
      <c r="D3" s="87"/>
      <c r="E3" s="97" t="s">
        <v>27</v>
      </c>
      <c r="F3" s="93" t="s">
        <v>28</v>
      </c>
      <c r="G3" s="83" t="s">
        <v>29</v>
      </c>
      <c r="H3" s="83" t="s">
        <v>30</v>
      </c>
      <c r="I3" s="83" t="s">
        <v>31</v>
      </c>
      <c r="J3" s="91" t="s">
        <v>32</v>
      </c>
      <c r="K3" s="87" t="s">
        <v>33</v>
      </c>
      <c r="L3" s="89" t="s">
        <v>34</v>
      </c>
      <c r="M3" s="67" t="s">
        <v>36</v>
      </c>
      <c r="N3" s="91" t="s">
        <v>35</v>
      </c>
      <c r="O3" s="85" t="s">
        <v>42</v>
      </c>
      <c r="P3" s="35" t="s">
        <v>38</v>
      </c>
      <c r="Q3" s="36"/>
      <c r="R3" s="36"/>
      <c r="S3" s="37"/>
    </row>
    <row r="4" spans="2:19" ht="10.5" customHeight="1">
      <c r="B4" s="73"/>
      <c r="C4" s="104"/>
      <c r="D4" s="88"/>
      <c r="E4" s="98"/>
      <c r="F4" s="94"/>
      <c r="G4" s="84"/>
      <c r="H4" s="84"/>
      <c r="I4" s="84"/>
      <c r="J4" s="92"/>
      <c r="K4" s="88"/>
      <c r="L4" s="90"/>
      <c r="M4" s="68"/>
      <c r="N4" s="92"/>
      <c r="O4" s="86"/>
      <c r="P4" s="38"/>
      <c r="Q4" s="39"/>
      <c r="R4" s="39"/>
      <c r="S4" s="40"/>
    </row>
    <row r="5" spans="2:19" ht="10.5" customHeight="1">
      <c r="B5" s="72">
        <v>1</v>
      </c>
      <c r="C5" s="107" t="s">
        <v>23</v>
      </c>
      <c r="D5" s="70" t="s">
        <v>12</v>
      </c>
      <c r="E5" s="99" t="s">
        <v>37</v>
      </c>
      <c r="F5" s="57" t="s">
        <v>37</v>
      </c>
      <c r="G5" s="57" t="s">
        <v>37</v>
      </c>
      <c r="H5" s="57" t="s">
        <v>37</v>
      </c>
      <c r="I5" s="57" t="s">
        <v>37</v>
      </c>
      <c r="J5" s="57" t="s">
        <v>37</v>
      </c>
      <c r="K5" s="57" t="s">
        <v>37</v>
      </c>
      <c r="L5" s="57" t="s">
        <v>37</v>
      </c>
      <c r="M5" s="57" t="s">
        <v>37</v>
      </c>
      <c r="N5" s="57" t="s">
        <v>37</v>
      </c>
      <c r="O5" s="54" t="s">
        <v>37</v>
      </c>
      <c r="P5" s="41"/>
      <c r="Q5" s="42"/>
      <c r="R5" s="42"/>
      <c r="S5" s="43"/>
    </row>
    <row r="6" spans="2:19" ht="10.5" customHeight="1">
      <c r="B6" s="73"/>
      <c r="C6" s="108"/>
      <c r="D6" s="71"/>
      <c r="E6" s="100"/>
      <c r="F6" s="58"/>
      <c r="G6" s="58"/>
      <c r="H6" s="58"/>
      <c r="I6" s="58"/>
      <c r="J6" s="58"/>
      <c r="K6" s="58"/>
      <c r="L6" s="58"/>
      <c r="M6" s="58"/>
      <c r="N6" s="58"/>
      <c r="O6" s="55"/>
      <c r="P6" s="38"/>
      <c r="Q6" s="39"/>
      <c r="R6" s="39"/>
      <c r="S6" s="40"/>
    </row>
    <row r="7" spans="2:19" ht="10.5" customHeight="1">
      <c r="B7" s="72">
        <v>2</v>
      </c>
      <c r="C7" s="108"/>
      <c r="D7" s="95" t="s">
        <v>20</v>
      </c>
      <c r="E7" s="59" t="s">
        <v>40</v>
      </c>
      <c r="F7" s="57" t="s">
        <v>37</v>
      </c>
      <c r="G7" s="57" t="s">
        <v>37</v>
      </c>
      <c r="H7" s="57" t="s">
        <v>37</v>
      </c>
      <c r="I7" s="57" t="s">
        <v>37</v>
      </c>
      <c r="J7" s="57" t="s">
        <v>37</v>
      </c>
      <c r="K7" s="57" t="s">
        <v>37</v>
      </c>
      <c r="L7" s="57" t="s">
        <v>41</v>
      </c>
      <c r="M7" s="57" t="s">
        <v>37</v>
      </c>
      <c r="N7" s="57" t="s">
        <v>37</v>
      </c>
      <c r="O7" s="54" t="s">
        <v>37</v>
      </c>
      <c r="P7" s="26" t="s">
        <v>43</v>
      </c>
      <c r="Q7" s="27"/>
      <c r="R7" s="27"/>
      <c r="S7" s="28"/>
    </row>
    <row r="8" spans="2:19" ht="10.5" customHeight="1">
      <c r="B8" s="73"/>
      <c r="C8" s="108"/>
      <c r="D8" s="101"/>
      <c r="E8" s="60"/>
      <c r="F8" s="58"/>
      <c r="G8" s="58"/>
      <c r="H8" s="58"/>
      <c r="I8" s="58"/>
      <c r="J8" s="58"/>
      <c r="K8" s="58"/>
      <c r="L8" s="58"/>
      <c r="M8" s="58"/>
      <c r="N8" s="58"/>
      <c r="O8" s="55"/>
      <c r="P8" s="26" t="s">
        <v>44</v>
      </c>
      <c r="Q8" s="27"/>
      <c r="R8" s="27"/>
      <c r="S8" s="28"/>
    </row>
    <row r="9" spans="2:19" ht="10.5" customHeight="1">
      <c r="B9" s="72">
        <v>3</v>
      </c>
      <c r="C9" s="108"/>
      <c r="D9" s="81" t="s">
        <v>21</v>
      </c>
      <c r="E9" s="65" t="s">
        <v>41</v>
      </c>
      <c r="F9" s="61" t="s">
        <v>37</v>
      </c>
      <c r="G9" s="57" t="s">
        <v>41</v>
      </c>
      <c r="H9" s="57" t="s">
        <v>37</v>
      </c>
      <c r="I9" s="57" t="s">
        <v>37</v>
      </c>
      <c r="J9" s="57" t="s">
        <v>37</v>
      </c>
      <c r="K9" s="57" t="s">
        <v>37</v>
      </c>
      <c r="L9" s="57" t="s">
        <v>37</v>
      </c>
      <c r="M9" s="57" t="s">
        <v>37</v>
      </c>
      <c r="N9" s="57" t="s">
        <v>37</v>
      </c>
      <c r="O9" s="54" t="s">
        <v>37</v>
      </c>
      <c r="P9" s="20" t="s">
        <v>45</v>
      </c>
      <c r="Q9" s="21"/>
      <c r="R9" s="21"/>
      <c r="S9" s="22"/>
    </row>
    <row r="10" spans="2:19" ht="10.5" customHeight="1">
      <c r="B10" s="73"/>
      <c r="C10" s="108"/>
      <c r="D10" s="79"/>
      <c r="E10" s="66"/>
      <c r="F10" s="64"/>
      <c r="G10" s="58"/>
      <c r="H10" s="58"/>
      <c r="I10" s="58"/>
      <c r="J10" s="58"/>
      <c r="K10" s="58"/>
      <c r="L10" s="58"/>
      <c r="M10" s="58"/>
      <c r="N10" s="58"/>
      <c r="O10" s="55"/>
      <c r="P10" s="23" t="s">
        <v>47</v>
      </c>
      <c r="Q10" s="24"/>
      <c r="R10" s="24"/>
      <c r="S10" s="25"/>
    </row>
    <row r="11" spans="2:19" ht="10.5" customHeight="1">
      <c r="B11" s="72">
        <v>4</v>
      </c>
      <c r="C11" s="108"/>
      <c r="D11" s="81" t="s">
        <v>0</v>
      </c>
      <c r="E11" s="65" t="s">
        <v>41</v>
      </c>
      <c r="F11" s="61" t="s">
        <v>37</v>
      </c>
      <c r="G11" s="57" t="s">
        <v>37</v>
      </c>
      <c r="H11" s="57" t="s">
        <v>40</v>
      </c>
      <c r="I11" s="57" t="s">
        <v>37</v>
      </c>
      <c r="J11" s="57" t="s">
        <v>37</v>
      </c>
      <c r="K11" s="57" t="s">
        <v>37</v>
      </c>
      <c r="L11" s="57" t="s">
        <v>37</v>
      </c>
      <c r="M11" s="57" t="s">
        <v>37</v>
      </c>
      <c r="N11" s="57" t="s">
        <v>37</v>
      </c>
      <c r="O11" s="54" t="s">
        <v>37</v>
      </c>
      <c r="P11" s="20" t="s">
        <v>48</v>
      </c>
      <c r="Q11" s="21"/>
      <c r="R11" s="21"/>
      <c r="S11" s="22"/>
    </row>
    <row r="12" spans="2:19" ht="10.5" customHeight="1">
      <c r="B12" s="73"/>
      <c r="C12" s="108"/>
      <c r="D12" s="80"/>
      <c r="E12" s="66"/>
      <c r="F12" s="64"/>
      <c r="G12" s="58"/>
      <c r="H12" s="58"/>
      <c r="I12" s="58"/>
      <c r="J12" s="58"/>
      <c r="K12" s="58"/>
      <c r="L12" s="58"/>
      <c r="M12" s="58"/>
      <c r="N12" s="58"/>
      <c r="O12" s="55"/>
      <c r="P12" s="23" t="s">
        <v>49</v>
      </c>
      <c r="Q12" s="24"/>
      <c r="R12" s="24"/>
      <c r="S12" s="25"/>
    </row>
    <row r="13" spans="2:19" ht="10.5" customHeight="1">
      <c r="B13" s="72">
        <v>5</v>
      </c>
      <c r="C13" s="108"/>
      <c r="D13" s="3" t="s">
        <v>7</v>
      </c>
      <c r="E13" s="65" t="s">
        <v>39</v>
      </c>
      <c r="F13" s="61" t="s">
        <v>37</v>
      </c>
      <c r="G13" s="57" t="s">
        <v>37</v>
      </c>
      <c r="H13" s="57" t="s">
        <v>37</v>
      </c>
      <c r="I13" s="57" t="s">
        <v>37</v>
      </c>
      <c r="J13" s="57" t="s">
        <v>37</v>
      </c>
      <c r="K13" s="57" t="s">
        <v>37</v>
      </c>
      <c r="L13" s="57" t="s">
        <v>37</v>
      </c>
      <c r="M13" s="57" t="s">
        <v>37</v>
      </c>
      <c r="N13" s="57" t="s">
        <v>37</v>
      </c>
      <c r="O13" s="54" t="s">
        <v>37</v>
      </c>
      <c r="P13" s="44"/>
      <c r="Q13" s="44"/>
      <c r="R13" s="44"/>
      <c r="S13" s="45"/>
    </row>
    <row r="14" spans="2:19" ht="10.5" customHeight="1">
      <c r="B14" s="73"/>
      <c r="C14" s="108"/>
      <c r="D14" s="4" t="s">
        <v>25</v>
      </c>
      <c r="E14" s="66"/>
      <c r="F14" s="64"/>
      <c r="G14" s="58"/>
      <c r="H14" s="58"/>
      <c r="I14" s="58"/>
      <c r="J14" s="58"/>
      <c r="K14" s="58"/>
      <c r="L14" s="58"/>
      <c r="M14" s="58"/>
      <c r="N14" s="58"/>
      <c r="O14" s="55"/>
      <c r="P14" s="44"/>
      <c r="Q14" s="44"/>
      <c r="R14" s="44"/>
      <c r="S14" s="45"/>
    </row>
    <row r="15" spans="2:19" ht="10.5" customHeight="1">
      <c r="B15" s="72">
        <v>6</v>
      </c>
      <c r="C15" s="108"/>
      <c r="D15" s="81" t="s">
        <v>1</v>
      </c>
      <c r="E15" s="65" t="s">
        <v>41</v>
      </c>
      <c r="F15" s="61" t="s">
        <v>37</v>
      </c>
      <c r="G15" s="57" t="s">
        <v>37</v>
      </c>
      <c r="H15" s="57" t="s">
        <v>37</v>
      </c>
      <c r="I15" s="57" t="s">
        <v>41</v>
      </c>
      <c r="J15" s="57" t="s">
        <v>37</v>
      </c>
      <c r="K15" s="57" t="s">
        <v>37</v>
      </c>
      <c r="L15" s="57" t="s">
        <v>41</v>
      </c>
      <c r="M15" s="57" t="s">
        <v>37</v>
      </c>
      <c r="N15" s="57" t="s">
        <v>37</v>
      </c>
      <c r="O15" s="54" t="s">
        <v>37</v>
      </c>
      <c r="P15" s="44"/>
      <c r="Q15" s="44"/>
      <c r="R15" s="44"/>
      <c r="S15" s="45"/>
    </row>
    <row r="16" spans="2:19" ht="10.5" customHeight="1">
      <c r="B16" s="73"/>
      <c r="C16" s="108"/>
      <c r="D16" s="80"/>
      <c r="E16" s="66"/>
      <c r="F16" s="64"/>
      <c r="G16" s="58"/>
      <c r="H16" s="58"/>
      <c r="I16" s="58"/>
      <c r="J16" s="58"/>
      <c r="K16" s="58"/>
      <c r="L16" s="58"/>
      <c r="M16" s="58"/>
      <c r="N16" s="58"/>
      <c r="O16" s="55"/>
      <c r="P16" s="44"/>
      <c r="Q16" s="44"/>
      <c r="R16" s="44"/>
      <c r="S16" s="45"/>
    </row>
    <row r="17" spans="2:19" ht="10.5" customHeight="1">
      <c r="B17" s="72">
        <v>7</v>
      </c>
      <c r="C17" s="108"/>
      <c r="D17" s="95" t="s">
        <v>2</v>
      </c>
      <c r="E17" s="65" t="s">
        <v>39</v>
      </c>
      <c r="F17" s="61" t="s">
        <v>37</v>
      </c>
      <c r="G17" s="57" t="s">
        <v>37</v>
      </c>
      <c r="H17" s="57" t="s">
        <v>37</v>
      </c>
      <c r="I17" s="57" t="s">
        <v>37</v>
      </c>
      <c r="J17" s="57" t="s">
        <v>37</v>
      </c>
      <c r="K17" s="57" t="s">
        <v>37</v>
      </c>
      <c r="L17" s="57" t="s">
        <v>37</v>
      </c>
      <c r="M17" s="57" t="s">
        <v>37</v>
      </c>
      <c r="N17" s="57" t="s">
        <v>37</v>
      </c>
      <c r="O17" s="54" t="s">
        <v>37</v>
      </c>
      <c r="P17" s="44"/>
      <c r="Q17" s="44"/>
      <c r="R17" s="44"/>
      <c r="S17" s="45"/>
    </row>
    <row r="18" spans="2:19" ht="10.5" customHeight="1">
      <c r="B18" s="73"/>
      <c r="C18" s="108"/>
      <c r="D18" s="96"/>
      <c r="E18" s="66"/>
      <c r="F18" s="64"/>
      <c r="G18" s="58"/>
      <c r="H18" s="58"/>
      <c r="I18" s="58"/>
      <c r="J18" s="58"/>
      <c r="K18" s="58"/>
      <c r="L18" s="58"/>
      <c r="M18" s="58"/>
      <c r="N18" s="58"/>
      <c r="O18" s="55"/>
      <c r="P18" s="44"/>
      <c r="Q18" s="44"/>
      <c r="R18" s="44"/>
      <c r="S18" s="45"/>
    </row>
    <row r="19" spans="2:19" ht="10.5" customHeight="1">
      <c r="B19" s="72">
        <v>8</v>
      </c>
      <c r="C19" s="108"/>
      <c r="D19" s="81" t="s">
        <v>17</v>
      </c>
      <c r="E19" s="65" t="s">
        <v>39</v>
      </c>
      <c r="F19" s="61" t="s">
        <v>37</v>
      </c>
      <c r="G19" s="57" t="s">
        <v>37</v>
      </c>
      <c r="H19" s="57" t="s">
        <v>37</v>
      </c>
      <c r="I19" s="57" t="s">
        <v>37</v>
      </c>
      <c r="J19" s="57" t="s">
        <v>37</v>
      </c>
      <c r="K19" s="57" t="s">
        <v>37</v>
      </c>
      <c r="L19" s="57" t="s">
        <v>37</v>
      </c>
      <c r="M19" s="57" t="s">
        <v>37</v>
      </c>
      <c r="N19" s="57" t="s">
        <v>37</v>
      </c>
      <c r="O19" s="54" t="s">
        <v>37</v>
      </c>
      <c r="P19" s="44"/>
      <c r="Q19" s="44"/>
      <c r="R19" s="44"/>
      <c r="S19" s="45"/>
    </row>
    <row r="20" spans="2:19" ht="10.5" customHeight="1">
      <c r="B20" s="73"/>
      <c r="C20" s="108"/>
      <c r="D20" s="80"/>
      <c r="E20" s="66"/>
      <c r="F20" s="64"/>
      <c r="G20" s="58"/>
      <c r="H20" s="58"/>
      <c r="I20" s="58"/>
      <c r="J20" s="58"/>
      <c r="K20" s="58"/>
      <c r="L20" s="58"/>
      <c r="M20" s="58"/>
      <c r="N20" s="58"/>
      <c r="O20" s="55"/>
      <c r="P20" s="44"/>
      <c r="Q20" s="44"/>
      <c r="R20" s="44"/>
      <c r="S20" s="45"/>
    </row>
    <row r="21" spans="2:19" ht="10.5" customHeight="1">
      <c r="B21" s="78">
        <v>9</v>
      </c>
      <c r="C21" s="108"/>
      <c r="D21" s="81" t="s">
        <v>24</v>
      </c>
      <c r="E21" s="65" t="s">
        <v>39</v>
      </c>
      <c r="F21" s="61" t="s">
        <v>37</v>
      </c>
      <c r="G21" s="57" t="s">
        <v>37</v>
      </c>
      <c r="H21" s="57" t="s">
        <v>37</v>
      </c>
      <c r="I21" s="57" t="s">
        <v>37</v>
      </c>
      <c r="J21" s="57" t="s">
        <v>37</v>
      </c>
      <c r="K21" s="57" t="s">
        <v>37</v>
      </c>
      <c r="L21" s="57" t="s">
        <v>37</v>
      </c>
      <c r="M21" s="57" t="s">
        <v>37</v>
      </c>
      <c r="N21" s="57" t="s">
        <v>37</v>
      </c>
      <c r="O21" s="54" t="s">
        <v>37</v>
      </c>
      <c r="P21" s="44"/>
      <c r="Q21" s="44"/>
      <c r="R21" s="44"/>
      <c r="S21" s="45"/>
    </row>
    <row r="22" spans="2:19" ht="10.5" customHeight="1">
      <c r="B22" s="73"/>
      <c r="C22" s="108"/>
      <c r="D22" s="80"/>
      <c r="E22" s="66"/>
      <c r="F22" s="64"/>
      <c r="G22" s="58"/>
      <c r="H22" s="58"/>
      <c r="I22" s="58"/>
      <c r="J22" s="58"/>
      <c r="K22" s="58"/>
      <c r="L22" s="58"/>
      <c r="M22" s="58"/>
      <c r="N22" s="58"/>
      <c r="O22" s="55"/>
      <c r="P22" s="44"/>
      <c r="Q22" s="44"/>
      <c r="R22" s="44"/>
      <c r="S22" s="45"/>
    </row>
    <row r="23" spans="2:19" ht="10.5" customHeight="1">
      <c r="B23" s="72">
        <v>10</v>
      </c>
      <c r="C23" s="108"/>
      <c r="D23" s="81" t="s">
        <v>18</v>
      </c>
      <c r="E23" s="65" t="s">
        <v>39</v>
      </c>
      <c r="F23" s="61" t="s">
        <v>37</v>
      </c>
      <c r="G23" s="57" t="s">
        <v>37</v>
      </c>
      <c r="H23" s="57" t="s">
        <v>37</v>
      </c>
      <c r="I23" s="57" t="s">
        <v>41</v>
      </c>
      <c r="J23" s="57" t="s">
        <v>37</v>
      </c>
      <c r="K23" s="57" t="s">
        <v>37</v>
      </c>
      <c r="L23" s="57" t="s">
        <v>37</v>
      </c>
      <c r="M23" s="57" t="s">
        <v>37</v>
      </c>
      <c r="N23" s="57" t="s">
        <v>37</v>
      </c>
      <c r="O23" s="54" t="s">
        <v>37</v>
      </c>
      <c r="P23" s="29" t="s">
        <v>61</v>
      </c>
      <c r="Q23" s="29"/>
      <c r="R23" s="29"/>
      <c r="S23" s="30"/>
    </row>
    <row r="24" spans="2:19" ht="10.5" customHeight="1">
      <c r="B24" s="73"/>
      <c r="C24" s="108"/>
      <c r="D24" s="80"/>
      <c r="E24" s="66"/>
      <c r="F24" s="64"/>
      <c r="G24" s="58"/>
      <c r="H24" s="58"/>
      <c r="I24" s="58"/>
      <c r="J24" s="58"/>
      <c r="K24" s="58"/>
      <c r="L24" s="58"/>
      <c r="M24" s="58"/>
      <c r="N24" s="58"/>
      <c r="O24" s="55"/>
      <c r="P24" s="29"/>
      <c r="Q24" s="29"/>
      <c r="R24" s="29"/>
      <c r="S24" s="30"/>
    </row>
    <row r="25" spans="2:19" s="5" customFormat="1" ht="10.5" customHeight="1">
      <c r="B25" s="105">
        <v>11</v>
      </c>
      <c r="C25" s="108"/>
      <c r="D25" s="95" t="s">
        <v>19</v>
      </c>
      <c r="E25" s="65" t="s">
        <v>39</v>
      </c>
      <c r="F25" s="61" t="s">
        <v>37</v>
      </c>
      <c r="G25" s="57" t="s">
        <v>37</v>
      </c>
      <c r="H25" s="57" t="s">
        <v>37</v>
      </c>
      <c r="I25" s="57" t="s">
        <v>37</v>
      </c>
      <c r="J25" s="57" t="s">
        <v>37</v>
      </c>
      <c r="K25" s="57" t="s">
        <v>37</v>
      </c>
      <c r="L25" s="57" t="s">
        <v>37</v>
      </c>
      <c r="M25" s="57" t="s">
        <v>37</v>
      </c>
      <c r="N25" s="57" t="s">
        <v>37</v>
      </c>
      <c r="O25" s="54" t="s">
        <v>37</v>
      </c>
      <c r="P25" s="52"/>
      <c r="Q25" s="52"/>
      <c r="R25" s="52"/>
      <c r="S25" s="53"/>
    </row>
    <row r="26" spans="2:19" s="5" customFormat="1" ht="10.5" customHeight="1">
      <c r="B26" s="106"/>
      <c r="C26" s="108"/>
      <c r="D26" s="101"/>
      <c r="E26" s="66"/>
      <c r="F26" s="64"/>
      <c r="G26" s="58"/>
      <c r="H26" s="58"/>
      <c r="I26" s="58"/>
      <c r="J26" s="58"/>
      <c r="K26" s="58"/>
      <c r="L26" s="58"/>
      <c r="M26" s="58"/>
      <c r="N26" s="58"/>
      <c r="O26" s="55"/>
      <c r="P26" s="52"/>
      <c r="Q26" s="52"/>
      <c r="R26" s="52"/>
      <c r="S26" s="53"/>
    </row>
    <row r="27" spans="2:19" ht="10.5" customHeight="1">
      <c r="B27" s="72">
        <v>12</v>
      </c>
      <c r="C27" s="108"/>
      <c r="D27" s="81" t="s">
        <v>3</v>
      </c>
      <c r="E27" s="59" t="s">
        <v>40</v>
      </c>
      <c r="F27" s="61" t="s">
        <v>37</v>
      </c>
      <c r="G27" s="57" t="s">
        <v>37</v>
      </c>
      <c r="H27" s="57" t="s">
        <v>37</v>
      </c>
      <c r="I27" s="57" t="s">
        <v>37</v>
      </c>
      <c r="J27" s="57" t="s">
        <v>37</v>
      </c>
      <c r="K27" s="57" t="s">
        <v>37</v>
      </c>
      <c r="L27" s="57" t="s">
        <v>37</v>
      </c>
      <c r="M27" s="57" t="s">
        <v>37</v>
      </c>
      <c r="N27" s="57" t="s">
        <v>37</v>
      </c>
      <c r="O27" s="54" t="s">
        <v>37</v>
      </c>
      <c r="P27" s="29" t="s">
        <v>50</v>
      </c>
      <c r="Q27" s="29"/>
      <c r="R27" s="29"/>
      <c r="S27" s="30"/>
    </row>
    <row r="28" spans="2:19" ht="10.5" customHeight="1">
      <c r="B28" s="73"/>
      <c r="C28" s="108"/>
      <c r="D28" s="80"/>
      <c r="E28" s="60"/>
      <c r="F28" s="64"/>
      <c r="G28" s="58"/>
      <c r="H28" s="58"/>
      <c r="I28" s="58"/>
      <c r="J28" s="58"/>
      <c r="K28" s="58"/>
      <c r="L28" s="58"/>
      <c r="M28" s="58"/>
      <c r="N28" s="58"/>
      <c r="O28" s="55"/>
      <c r="P28" s="29"/>
      <c r="Q28" s="29"/>
      <c r="R28" s="29"/>
      <c r="S28" s="30"/>
    </row>
    <row r="29" spans="2:19" ht="10.5" customHeight="1">
      <c r="B29" s="72">
        <v>13</v>
      </c>
      <c r="C29" s="108"/>
      <c r="D29" s="81" t="s">
        <v>16</v>
      </c>
      <c r="E29" s="59" t="s">
        <v>40</v>
      </c>
      <c r="F29" s="61" t="s">
        <v>37</v>
      </c>
      <c r="G29" s="57" t="s">
        <v>37</v>
      </c>
      <c r="H29" s="57" t="s">
        <v>37</v>
      </c>
      <c r="I29" s="57" t="s">
        <v>41</v>
      </c>
      <c r="J29" s="57" t="s">
        <v>37</v>
      </c>
      <c r="K29" s="57" t="s">
        <v>37</v>
      </c>
      <c r="L29" s="57" t="s">
        <v>37</v>
      </c>
      <c r="M29" s="57" t="s">
        <v>37</v>
      </c>
      <c r="N29" s="57" t="s">
        <v>37</v>
      </c>
      <c r="O29" s="54" t="s">
        <v>37</v>
      </c>
      <c r="P29" s="20" t="s">
        <v>45</v>
      </c>
      <c r="Q29" s="21"/>
      <c r="R29" s="21"/>
      <c r="S29" s="22"/>
    </row>
    <row r="30" spans="2:19" ht="10.5" customHeight="1">
      <c r="B30" s="73"/>
      <c r="C30" s="108"/>
      <c r="D30" s="79"/>
      <c r="E30" s="60"/>
      <c r="F30" s="64"/>
      <c r="G30" s="58"/>
      <c r="H30" s="58"/>
      <c r="I30" s="58"/>
      <c r="J30" s="58"/>
      <c r="K30" s="58"/>
      <c r="L30" s="58"/>
      <c r="M30" s="58"/>
      <c r="N30" s="58"/>
      <c r="O30" s="55"/>
      <c r="P30" s="23" t="s">
        <v>51</v>
      </c>
      <c r="Q30" s="24"/>
      <c r="R30" s="24"/>
      <c r="S30" s="25"/>
    </row>
    <row r="31" spans="2:19" ht="10.5" customHeight="1">
      <c r="B31" s="72">
        <v>14</v>
      </c>
      <c r="C31" s="108"/>
      <c r="D31" s="81" t="s">
        <v>15</v>
      </c>
      <c r="E31" s="59" t="s">
        <v>40</v>
      </c>
      <c r="F31" s="61" t="s">
        <v>37</v>
      </c>
      <c r="G31" s="57" t="s">
        <v>37</v>
      </c>
      <c r="H31" s="57" t="s">
        <v>37</v>
      </c>
      <c r="I31" s="57" t="s">
        <v>41</v>
      </c>
      <c r="J31" s="57" t="s">
        <v>37</v>
      </c>
      <c r="K31" s="57" t="s">
        <v>41</v>
      </c>
      <c r="L31" s="57" t="s">
        <v>37</v>
      </c>
      <c r="M31" s="57" t="s">
        <v>37</v>
      </c>
      <c r="N31" s="57" t="s">
        <v>37</v>
      </c>
      <c r="O31" s="54" t="s">
        <v>37</v>
      </c>
      <c r="P31" s="20" t="s">
        <v>45</v>
      </c>
      <c r="Q31" s="21"/>
      <c r="R31" s="21"/>
      <c r="S31" s="22"/>
    </row>
    <row r="32" spans="1:19" ht="10.5" customHeight="1">
      <c r="A32" s="7"/>
      <c r="B32" s="73"/>
      <c r="C32" s="109"/>
      <c r="D32" s="80"/>
      <c r="E32" s="60"/>
      <c r="F32" s="64"/>
      <c r="G32" s="58"/>
      <c r="H32" s="58"/>
      <c r="I32" s="58"/>
      <c r="J32" s="58"/>
      <c r="K32" s="58"/>
      <c r="L32" s="58"/>
      <c r="M32" s="58"/>
      <c r="N32" s="58"/>
      <c r="O32" s="55"/>
      <c r="P32" s="23" t="s">
        <v>51</v>
      </c>
      <c r="Q32" s="24"/>
      <c r="R32" s="24"/>
      <c r="S32" s="25"/>
    </row>
    <row r="33" spans="2:19" ht="10.5" customHeight="1">
      <c r="B33" s="78">
        <v>15</v>
      </c>
      <c r="C33" s="75" t="s">
        <v>4</v>
      </c>
      <c r="D33" s="79" t="s">
        <v>14</v>
      </c>
      <c r="E33" s="65" t="s">
        <v>41</v>
      </c>
      <c r="F33" s="61" t="s">
        <v>37</v>
      </c>
      <c r="G33" s="57" t="s">
        <v>37</v>
      </c>
      <c r="H33" s="57" t="s">
        <v>37</v>
      </c>
      <c r="I33" s="57" t="s">
        <v>41</v>
      </c>
      <c r="J33" s="57" t="s">
        <v>37</v>
      </c>
      <c r="K33" s="57" t="s">
        <v>37</v>
      </c>
      <c r="L33" s="57" t="s">
        <v>41</v>
      </c>
      <c r="M33" s="57" t="s">
        <v>40</v>
      </c>
      <c r="N33" s="57" t="s">
        <v>37</v>
      </c>
      <c r="O33" s="54" t="s">
        <v>40</v>
      </c>
      <c r="P33" s="29" t="s">
        <v>52</v>
      </c>
      <c r="Q33" s="29"/>
      <c r="R33" s="29"/>
      <c r="S33" s="30"/>
    </row>
    <row r="34" spans="2:19" ht="10.5" customHeight="1">
      <c r="B34" s="73"/>
      <c r="C34" s="75"/>
      <c r="D34" s="80"/>
      <c r="E34" s="66"/>
      <c r="F34" s="64"/>
      <c r="G34" s="58"/>
      <c r="H34" s="58"/>
      <c r="I34" s="58"/>
      <c r="J34" s="58"/>
      <c r="K34" s="58"/>
      <c r="L34" s="58"/>
      <c r="M34" s="58"/>
      <c r="N34" s="58"/>
      <c r="O34" s="55"/>
      <c r="P34" s="29"/>
      <c r="Q34" s="29"/>
      <c r="R34" s="29"/>
      <c r="S34" s="30"/>
    </row>
    <row r="35" spans="2:19" ht="10.5" customHeight="1">
      <c r="B35" s="72">
        <v>16</v>
      </c>
      <c r="C35" s="75"/>
      <c r="D35" s="70" t="s">
        <v>13</v>
      </c>
      <c r="E35" s="65" t="s">
        <v>41</v>
      </c>
      <c r="F35" s="61" t="s">
        <v>37</v>
      </c>
      <c r="G35" s="57" t="s">
        <v>37</v>
      </c>
      <c r="H35" s="57" t="s">
        <v>37</v>
      </c>
      <c r="I35" s="57" t="s">
        <v>41</v>
      </c>
      <c r="J35" s="57" t="s">
        <v>37</v>
      </c>
      <c r="K35" s="57" t="s">
        <v>37</v>
      </c>
      <c r="L35" s="57" t="s">
        <v>37</v>
      </c>
      <c r="M35" s="57" t="s">
        <v>37</v>
      </c>
      <c r="N35" s="57" t="s">
        <v>37</v>
      </c>
      <c r="O35" s="54" t="s">
        <v>37</v>
      </c>
      <c r="P35" s="29" t="s">
        <v>54</v>
      </c>
      <c r="Q35" s="29"/>
      <c r="R35" s="29"/>
      <c r="S35" s="30"/>
    </row>
    <row r="36" spans="2:19" ht="10.5" customHeight="1">
      <c r="B36" s="73"/>
      <c r="C36" s="77"/>
      <c r="D36" s="71"/>
      <c r="E36" s="66"/>
      <c r="F36" s="64"/>
      <c r="G36" s="58"/>
      <c r="H36" s="58"/>
      <c r="I36" s="58"/>
      <c r="J36" s="58"/>
      <c r="K36" s="58"/>
      <c r="L36" s="58"/>
      <c r="M36" s="58"/>
      <c r="N36" s="58"/>
      <c r="O36" s="55"/>
      <c r="P36" s="29"/>
      <c r="Q36" s="29"/>
      <c r="R36" s="29"/>
      <c r="S36" s="30"/>
    </row>
    <row r="37" spans="2:19" ht="10.5" customHeight="1">
      <c r="B37" s="72">
        <v>17</v>
      </c>
      <c r="C37" s="74" t="s">
        <v>8</v>
      </c>
      <c r="D37" s="70" t="s">
        <v>12</v>
      </c>
      <c r="E37" s="65" t="s">
        <v>41</v>
      </c>
      <c r="F37" s="61" t="s">
        <v>37</v>
      </c>
      <c r="G37" s="57" t="s">
        <v>37</v>
      </c>
      <c r="H37" s="57" t="s">
        <v>37</v>
      </c>
      <c r="I37" s="57" t="s">
        <v>37</v>
      </c>
      <c r="J37" s="57" t="s">
        <v>37</v>
      </c>
      <c r="K37" s="57" t="s">
        <v>37</v>
      </c>
      <c r="L37" s="57" t="s">
        <v>37</v>
      </c>
      <c r="M37" s="57" t="s">
        <v>37</v>
      </c>
      <c r="N37" s="57" t="s">
        <v>37</v>
      </c>
      <c r="O37" s="54" t="s">
        <v>37</v>
      </c>
      <c r="P37" s="29" t="s">
        <v>53</v>
      </c>
      <c r="Q37" s="29"/>
      <c r="R37" s="29"/>
      <c r="S37" s="30"/>
    </row>
    <row r="38" spans="2:19" ht="10.5" customHeight="1">
      <c r="B38" s="73"/>
      <c r="C38" s="75"/>
      <c r="D38" s="71"/>
      <c r="E38" s="66"/>
      <c r="F38" s="64"/>
      <c r="G38" s="58"/>
      <c r="H38" s="58"/>
      <c r="I38" s="58"/>
      <c r="J38" s="58"/>
      <c r="K38" s="58"/>
      <c r="L38" s="58"/>
      <c r="M38" s="58"/>
      <c r="N38" s="58"/>
      <c r="O38" s="55"/>
      <c r="P38" s="29"/>
      <c r="Q38" s="29"/>
      <c r="R38" s="29"/>
      <c r="S38" s="30"/>
    </row>
    <row r="39" spans="2:19" ht="10.5" customHeight="1">
      <c r="B39" s="72">
        <v>18</v>
      </c>
      <c r="C39" s="75"/>
      <c r="D39" s="70" t="s">
        <v>11</v>
      </c>
      <c r="E39" s="65" t="s">
        <v>41</v>
      </c>
      <c r="F39" s="61" t="s">
        <v>37</v>
      </c>
      <c r="G39" s="57" t="s">
        <v>37</v>
      </c>
      <c r="H39" s="57" t="s">
        <v>37</v>
      </c>
      <c r="I39" s="57" t="s">
        <v>37</v>
      </c>
      <c r="J39" s="57" t="s">
        <v>37</v>
      </c>
      <c r="K39" s="57" t="s">
        <v>37</v>
      </c>
      <c r="L39" s="57" t="s">
        <v>37</v>
      </c>
      <c r="M39" s="57" t="s">
        <v>41</v>
      </c>
      <c r="N39" s="57" t="s">
        <v>37</v>
      </c>
      <c r="O39" s="54" t="s">
        <v>37</v>
      </c>
      <c r="P39" s="29" t="s">
        <v>54</v>
      </c>
      <c r="Q39" s="29"/>
      <c r="R39" s="29"/>
      <c r="S39" s="30"/>
    </row>
    <row r="40" spans="2:19" ht="10.5" customHeight="1">
      <c r="B40" s="73"/>
      <c r="C40" s="75"/>
      <c r="D40" s="71"/>
      <c r="E40" s="66"/>
      <c r="F40" s="64"/>
      <c r="G40" s="58"/>
      <c r="H40" s="58"/>
      <c r="I40" s="58"/>
      <c r="J40" s="58"/>
      <c r="K40" s="58"/>
      <c r="L40" s="58"/>
      <c r="M40" s="58"/>
      <c r="N40" s="58"/>
      <c r="O40" s="55"/>
      <c r="P40" s="29"/>
      <c r="Q40" s="29"/>
      <c r="R40" s="29"/>
      <c r="S40" s="30"/>
    </row>
    <row r="41" spans="2:19" ht="10.5" customHeight="1">
      <c r="B41" s="72">
        <v>19</v>
      </c>
      <c r="C41" s="75"/>
      <c r="D41" s="70" t="s">
        <v>5</v>
      </c>
      <c r="E41" s="65" t="s">
        <v>41</v>
      </c>
      <c r="F41" s="61" t="s">
        <v>37</v>
      </c>
      <c r="G41" s="57" t="s">
        <v>37</v>
      </c>
      <c r="H41" s="57" t="s">
        <v>37</v>
      </c>
      <c r="I41" s="57" t="s">
        <v>41</v>
      </c>
      <c r="J41" s="57" t="s">
        <v>37</v>
      </c>
      <c r="K41" s="57" t="s">
        <v>37</v>
      </c>
      <c r="L41" s="57" t="s">
        <v>37</v>
      </c>
      <c r="M41" s="57" t="s">
        <v>37</v>
      </c>
      <c r="N41" s="57" t="s">
        <v>37</v>
      </c>
      <c r="O41" s="54" t="s">
        <v>41</v>
      </c>
      <c r="P41" s="29" t="s">
        <v>62</v>
      </c>
      <c r="Q41" s="29"/>
      <c r="R41" s="29"/>
      <c r="S41" s="30"/>
    </row>
    <row r="42" spans="2:19" ht="10.5" customHeight="1">
      <c r="B42" s="73"/>
      <c r="C42" s="75"/>
      <c r="D42" s="71"/>
      <c r="E42" s="66"/>
      <c r="F42" s="64"/>
      <c r="G42" s="58"/>
      <c r="H42" s="58"/>
      <c r="I42" s="58"/>
      <c r="J42" s="58"/>
      <c r="K42" s="58"/>
      <c r="L42" s="58"/>
      <c r="M42" s="58"/>
      <c r="N42" s="58"/>
      <c r="O42" s="55"/>
      <c r="P42" s="29"/>
      <c r="Q42" s="29"/>
      <c r="R42" s="29"/>
      <c r="S42" s="30"/>
    </row>
    <row r="43" spans="2:19" ht="10.5" customHeight="1">
      <c r="B43" s="72">
        <v>20</v>
      </c>
      <c r="C43" s="75"/>
      <c r="D43" s="70" t="s">
        <v>10</v>
      </c>
      <c r="E43" s="65" t="s">
        <v>41</v>
      </c>
      <c r="F43" s="61" t="s">
        <v>37</v>
      </c>
      <c r="G43" s="57" t="s">
        <v>37</v>
      </c>
      <c r="H43" s="57" t="s">
        <v>37</v>
      </c>
      <c r="I43" s="57" t="s">
        <v>37</v>
      </c>
      <c r="J43" s="57" t="s">
        <v>37</v>
      </c>
      <c r="K43" s="57" t="s">
        <v>37</v>
      </c>
      <c r="L43" s="57" t="s">
        <v>37</v>
      </c>
      <c r="M43" s="57" t="s">
        <v>41</v>
      </c>
      <c r="N43" s="57" t="s">
        <v>37</v>
      </c>
      <c r="O43" s="54" t="s">
        <v>37</v>
      </c>
      <c r="P43" s="20" t="s">
        <v>55</v>
      </c>
      <c r="Q43" s="21"/>
      <c r="R43" s="21"/>
      <c r="S43" s="22"/>
    </row>
    <row r="44" spans="2:19" ht="10.5" customHeight="1">
      <c r="B44" s="78"/>
      <c r="C44" s="75"/>
      <c r="D44" s="71"/>
      <c r="E44" s="66"/>
      <c r="F44" s="64"/>
      <c r="G44" s="58"/>
      <c r="H44" s="58"/>
      <c r="I44" s="58"/>
      <c r="J44" s="58"/>
      <c r="K44" s="58"/>
      <c r="L44" s="58"/>
      <c r="M44" s="58"/>
      <c r="N44" s="58"/>
      <c r="O44" s="55"/>
      <c r="P44" s="23" t="s">
        <v>56</v>
      </c>
      <c r="Q44" s="24"/>
      <c r="R44" s="24"/>
      <c r="S44" s="25"/>
    </row>
    <row r="45" spans="2:19" ht="10.5" customHeight="1">
      <c r="B45" s="72">
        <v>21</v>
      </c>
      <c r="C45" s="75"/>
      <c r="D45" s="70" t="s">
        <v>9</v>
      </c>
      <c r="E45" s="65" t="s">
        <v>41</v>
      </c>
      <c r="F45" s="61" t="s">
        <v>37</v>
      </c>
      <c r="G45" s="57" t="s">
        <v>41</v>
      </c>
      <c r="H45" s="57" t="s">
        <v>37</v>
      </c>
      <c r="I45" s="57" t="s">
        <v>37</v>
      </c>
      <c r="J45" s="57" t="s">
        <v>37</v>
      </c>
      <c r="K45" s="57" t="s">
        <v>37</v>
      </c>
      <c r="L45" s="57" t="s">
        <v>37</v>
      </c>
      <c r="M45" s="57" t="s">
        <v>37</v>
      </c>
      <c r="N45" s="57" t="s">
        <v>37</v>
      </c>
      <c r="O45" s="54" t="s">
        <v>37</v>
      </c>
      <c r="P45" s="29" t="s">
        <v>57</v>
      </c>
      <c r="Q45" s="29"/>
      <c r="R45" s="29"/>
      <c r="S45" s="30"/>
    </row>
    <row r="46" spans="2:19" ht="10.5" customHeight="1">
      <c r="B46" s="73"/>
      <c r="C46" s="75"/>
      <c r="D46" s="71"/>
      <c r="E46" s="66"/>
      <c r="F46" s="64"/>
      <c r="G46" s="58"/>
      <c r="H46" s="58"/>
      <c r="I46" s="58"/>
      <c r="J46" s="58"/>
      <c r="K46" s="58"/>
      <c r="L46" s="58"/>
      <c r="M46" s="58"/>
      <c r="N46" s="58"/>
      <c r="O46" s="55"/>
      <c r="P46" s="29"/>
      <c r="Q46" s="29"/>
      <c r="R46" s="29"/>
      <c r="S46" s="30"/>
    </row>
    <row r="47" spans="2:19" ht="10.5" customHeight="1">
      <c r="B47" s="72">
        <v>22</v>
      </c>
      <c r="C47" s="75"/>
      <c r="D47" s="70" t="s">
        <v>3</v>
      </c>
      <c r="E47" s="65" t="s">
        <v>39</v>
      </c>
      <c r="F47" s="61" t="s">
        <v>37</v>
      </c>
      <c r="G47" s="57" t="s">
        <v>41</v>
      </c>
      <c r="H47" s="57" t="s">
        <v>37</v>
      </c>
      <c r="I47" s="57" t="s">
        <v>37</v>
      </c>
      <c r="J47" s="57" t="s">
        <v>37</v>
      </c>
      <c r="K47" s="57" t="s">
        <v>37</v>
      </c>
      <c r="L47" s="57" t="s">
        <v>40</v>
      </c>
      <c r="M47" s="57" t="s">
        <v>41</v>
      </c>
      <c r="N47" s="57" t="s">
        <v>37</v>
      </c>
      <c r="O47" s="54" t="s">
        <v>37</v>
      </c>
      <c r="P47" s="46" t="s">
        <v>58</v>
      </c>
      <c r="Q47" s="47"/>
      <c r="R47" s="47"/>
      <c r="S47" s="48"/>
    </row>
    <row r="48" spans="2:19" ht="10.5" customHeight="1">
      <c r="B48" s="73"/>
      <c r="C48" s="75"/>
      <c r="D48" s="71"/>
      <c r="E48" s="66"/>
      <c r="F48" s="64"/>
      <c r="G48" s="58"/>
      <c r="H48" s="58"/>
      <c r="I48" s="58"/>
      <c r="J48" s="58"/>
      <c r="K48" s="58"/>
      <c r="L48" s="58"/>
      <c r="M48" s="58"/>
      <c r="N48" s="58"/>
      <c r="O48" s="55"/>
      <c r="P48" s="49" t="s">
        <v>46</v>
      </c>
      <c r="Q48" s="50"/>
      <c r="R48" s="50"/>
      <c r="S48" s="51"/>
    </row>
    <row r="49" spans="2:19" ht="10.5" customHeight="1">
      <c r="B49" s="72">
        <v>23</v>
      </c>
      <c r="C49" s="75"/>
      <c r="D49" s="70" t="s">
        <v>26</v>
      </c>
      <c r="E49" s="65" t="s">
        <v>41</v>
      </c>
      <c r="F49" s="61" t="s">
        <v>37</v>
      </c>
      <c r="G49" s="57" t="s">
        <v>37</v>
      </c>
      <c r="H49" s="57" t="s">
        <v>37</v>
      </c>
      <c r="I49" s="57" t="s">
        <v>37</v>
      </c>
      <c r="J49" s="57" t="s">
        <v>37</v>
      </c>
      <c r="K49" s="57" t="s">
        <v>41</v>
      </c>
      <c r="L49" s="57" t="s">
        <v>37</v>
      </c>
      <c r="M49" s="57" t="s">
        <v>37</v>
      </c>
      <c r="N49" s="57" t="s">
        <v>37</v>
      </c>
      <c r="O49" s="54" t="s">
        <v>37</v>
      </c>
      <c r="P49" s="31" t="s">
        <v>59</v>
      </c>
      <c r="Q49" s="31"/>
      <c r="R49" s="31"/>
      <c r="S49" s="32"/>
    </row>
    <row r="50" spans="2:19" ht="10.5" customHeight="1" thickBot="1">
      <c r="B50" s="111"/>
      <c r="C50" s="76"/>
      <c r="D50" s="110"/>
      <c r="E50" s="69"/>
      <c r="F50" s="62"/>
      <c r="G50" s="63"/>
      <c r="H50" s="63"/>
      <c r="I50" s="63"/>
      <c r="J50" s="63"/>
      <c r="K50" s="63"/>
      <c r="L50" s="63"/>
      <c r="M50" s="63"/>
      <c r="N50" s="63"/>
      <c r="O50" s="56"/>
      <c r="P50" s="33"/>
      <c r="Q50" s="33"/>
      <c r="R50" s="33"/>
      <c r="S50" s="34"/>
    </row>
    <row r="51" spans="2:15" ht="13.5" customHeight="1">
      <c r="B51" s="2"/>
      <c r="C51" s="6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2:15" ht="13.5" customHeight="1">
      <c r="B52" s="2"/>
      <c r="C52" s="6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</sheetData>
  <sheetProtection/>
  <mergeCells count="346">
    <mergeCell ref="O7:O8"/>
    <mergeCell ref="O13:O14"/>
    <mergeCell ref="O11:O12"/>
    <mergeCell ref="O47:O48"/>
    <mergeCell ref="D49:D50"/>
    <mergeCell ref="B49:B50"/>
    <mergeCell ref="B43:B44"/>
    <mergeCell ref="B21:B22"/>
    <mergeCell ref="B19:B20"/>
    <mergeCell ref="B15:B16"/>
    <mergeCell ref="N3:N4"/>
    <mergeCell ref="N33:N34"/>
    <mergeCell ref="N37:N38"/>
    <mergeCell ref="D37:D38"/>
    <mergeCell ref="D25:D26"/>
    <mergeCell ref="B31:B32"/>
    <mergeCell ref="B35:B36"/>
    <mergeCell ref="B25:B26"/>
    <mergeCell ref="B37:B38"/>
    <mergeCell ref="C5:C32"/>
    <mergeCell ref="B5:B6"/>
    <mergeCell ref="B29:B30"/>
    <mergeCell ref="D7:D8"/>
    <mergeCell ref="B27:B28"/>
    <mergeCell ref="B3:B4"/>
    <mergeCell ref="B11:B12"/>
    <mergeCell ref="D11:D12"/>
    <mergeCell ref="C3:D4"/>
    <mergeCell ref="B9:B10"/>
    <mergeCell ref="B7:B8"/>
    <mergeCell ref="L3:L4"/>
    <mergeCell ref="J3:J4"/>
    <mergeCell ref="D21:D22"/>
    <mergeCell ref="D9:D10"/>
    <mergeCell ref="F3:F4"/>
    <mergeCell ref="D15:D16"/>
    <mergeCell ref="D17:D18"/>
    <mergeCell ref="E3:E4"/>
    <mergeCell ref="D5:D6"/>
    <mergeCell ref="E5:E6"/>
    <mergeCell ref="B17:B18"/>
    <mergeCell ref="B13:B14"/>
    <mergeCell ref="D19:D20"/>
    <mergeCell ref="I13:I14"/>
    <mergeCell ref="H11:H12"/>
    <mergeCell ref="F9:F10"/>
    <mergeCell ref="G9:G10"/>
    <mergeCell ref="F11:F12"/>
    <mergeCell ref="G11:G12"/>
    <mergeCell ref="I11:I12"/>
    <mergeCell ref="D35:D36"/>
    <mergeCell ref="B1:O1"/>
    <mergeCell ref="H3:H4"/>
    <mergeCell ref="I3:I4"/>
    <mergeCell ref="O3:O4"/>
    <mergeCell ref="K3:K4"/>
    <mergeCell ref="G3:G4"/>
    <mergeCell ref="B23:B24"/>
    <mergeCell ref="F21:F22"/>
    <mergeCell ref="G13:G14"/>
    <mergeCell ref="D23:D24"/>
    <mergeCell ref="D31:D32"/>
    <mergeCell ref="D27:D28"/>
    <mergeCell ref="D29:D30"/>
    <mergeCell ref="O37:O38"/>
    <mergeCell ref="I33:I34"/>
    <mergeCell ref="K33:K34"/>
    <mergeCell ref="I31:I32"/>
    <mergeCell ref="K31:K32"/>
    <mergeCell ref="I29:I30"/>
    <mergeCell ref="C33:C36"/>
    <mergeCell ref="B33:B34"/>
    <mergeCell ref="D33:D34"/>
    <mergeCell ref="K45:K46"/>
    <mergeCell ref="M43:M44"/>
    <mergeCell ref="I41:I42"/>
    <mergeCell ref="K41:K42"/>
    <mergeCell ref="M37:M38"/>
    <mergeCell ref="I35:I36"/>
    <mergeCell ref="L33:L34"/>
    <mergeCell ref="D47:D48"/>
    <mergeCell ref="B39:B40"/>
    <mergeCell ref="B45:B46"/>
    <mergeCell ref="B41:B42"/>
    <mergeCell ref="D41:D42"/>
    <mergeCell ref="D39:D40"/>
    <mergeCell ref="B47:B48"/>
    <mergeCell ref="D45:D46"/>
    <mergeCell ref="C37:C50"/>
    <mergeCell ref="D43:D44"/>
    <mergeCell ref="E45:E46"/>
    <mergeCell ref="E47:E48"/>
    <mergeCell ref="E49:E50"/>
    <mergeCell ref="K49:K50"/>
    <mergeCell ref="M47:M48"/>
    <mergeCell ref="G47:G48"/>
    <mergeCell ref="M45:M46"/>
    <mergeCell ref="F47:F48"/>
    <mergeCell ref="H47:H48"/>
    <mergeCell ref="J47:J48"/>
    <mergeCell ref="E41:E42"/>
    <mergeCell ref="E43:E44"/>
    <mergeCell ref="G37:G38"/>
    <mergeCell ref="F37:F38"/>
    <mergeCell ref="O33:O34"/>
    <mergeCell ref="L41:L42"/>
    <mergeCell ref="F35:F36"/>
    <mergeCell ref="G35:G36"/>
    <mergeCell ref="H35:H36"/>
    <mergeCell ref="J35:J36"/>
    <mergeCell ref="E29:E30"/>
    <mergeCell ref="E31:E32"/>
    <mergeCell ref="E33:E34"/>
    <mergeCell ref="E35:E36"/>
    <mergeCell ref="E37:E38"/>
    <mergeCell ref="E39:E40"/>
    <mergeCell ref="M3:M4"/>
    <mergeCell ref="L7:L8"/>
    <mergeCell ref="E9:E10"/>
    <mergeCell ref="E11:E12"/>
    <mergeCell ref="E13:E14"/>
    <mergeCell ref="E27:E28"/>
    <mergeCell ref="E15:E16"/>
    <mergeCell ref="I23:I24"/>
    <mergeCell ref="J23:J24"/>
    <mergeCell ref="I21:I22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F7:F8"/>
    <mergeCell ref="G7:G8"/>
    <mergeCell ref="H7:H8"/>
    <mergeCell ref="I7:I8"/>
    <mergeCell ref="J7:J8"/>
    <mergeCell ref="K7:K8"/>
    <mergeCell ref="N7:N8"/>
    <mergeCell ref="H9:H10"/>
    <mergeCell ref="I9:I10"/>
    <mergeCell ref="J9:J10"/>
    <mergeCell ref="K9:K10"/>
    <mergeCell ref="L9:L10"/>
    <mergeCell ref="M9:M10"/>
    <mergeCell ref="N9:N10"/>
    <mergeCell ref="M7:M8"/>
    <mergeCell ref="J11:J12"/>
    <mergeCell ref="K11:K12"/>
    <mergeCell ref="L11:L12"/>
    <mergeCell ref="M11:M12"/>
    <mergeCell ref="N11:N12"/>
    <mergeCell ref="N15:N16"/>
    <mergeCell ref="F13:F14"/>
    <mergeCell ref="H13:H14"/>
    <mergeCell ref="J13:J14"/>
    <mergeCell ref="K13:K14"/>
    <mergeCell ref="L13:L14"/>
    <mergeCell ref="M13:M14"/>
    <mergeCell ref="J17:J18"/>
    <mergeCell ref="N13:N14"/>
    <mergeCell ref="F15:F16"/>
    <mergeCell ref="G15:G16"/>
    <mergeCell ref="H15:H16"/>
    <mergeCell ref="I15:I16"/>
    <mergeCell ref="J15:J16"/>
    <mergeCell ref="K15:K16"/>
    <mergeCell ref="L15:L16"/>
    <mergeCell ref="M15:M16"/>
    <mergeCell ref="M17:M18"/>
    <mergeCell ref="N17:N18"/>
    <mergeCell ref="E19:E20"/>
    <mergeCell ref="F19:F20"/>
    <mergeCell ref="G19:G20"/>
    <mergeCell ref="H19:H20"/>
    <mergeCell ref="I19:I20"/>
    <mergeCell ref="J19:J20"/>
    <mergeCell ref="E17:E18"/>
    <mergeCell ref="F17:F18"/>
    <mergeCell ref="G21:G22"/>
    <mergeCell ref="H21:H22"/>
    <mergeCell ref="J21:J22"/>
    <mergeCell ref="K21:K22"/>
    <mergeCell ref="L21:L22"/>
    <mergeCell ref="K17:K18"/>
    <mergeCell ref="L17:L18"/>
    <mergeCell ref="G17:G18"/>
    <mergeCell ref="H17:H18"/>
    <mergeCell ref="I17:I18"/>
    <mergeCell ref="M21:M22"/>
    <mergeCell ref="N21:N22"/>
    <mergeCell ref="L25:L26"/>
    <mergeCell ref="E23:E24"/>
    <mergeCell ref="F23:F24"/>
    <mergeCell ref="G23:G24"/>
    <mergeCell ref="H23:H24"/>
    <mergeCell ref="K23:K24"/>
    <mergeCell ref="L23:L24"/>
    <mergeCell ref="E21:E22"/>
    <mergeCell ref="M27:M28"/>
    <mergeCell ref="M23:M24"/>
    <mergeCell ref="N23:N24"/>
    <mergeCell ref="E25:E26"/>
    <mergeCell ref="F25:F26"/>
    <mergeCell ref="G25:G26"/>
    <mergeCell ref="H25:H26"/>
    <mergeCell ref="I25:I26"/>
    <mergeCell ref="J25:J26"/>
    <mergeCell ref="K25:K26"/>
    <mergeCell ref="N29:N30"/>
    <mergeCell ref="M25:M26"/>
    <mergeCell ref="N25:N26"/>
    <mergeCell ref="F27:F28"/>
    <mergeCell ref="G27:G28"/>
    <mergeCell ref="H27:H28"/>
    <mergeCell ref="I27:I28"/>
    <mergeCell ref="J27:J28"/>
    <mergeCell ref="K27:K28"/>
    <mergeCell ref="L27:L28"/>
    <mergeCell ref="L31:L32"/>
    <mergeCell ref="M31:M32"/>
    <mergeCell ref="N27:N28"/>
    <mergeCell ref="F29:F30"/>
    <mergeCell ref="G29:G30"/>
    <mergeCell ref="H29:H30"/>
    <mergeCell ref="J29:J30"/>
    <mergeCell ref="K29:K30"/>
    <mergeCell ref="L29:L30"/>
    <mergeCell ref="M29:M30"/>
    <mergeCell ref="N31:N32"/>
    <mergeCell ref="F33:F34"/>
    <mergeCell ref="G33:G34"/>
    <mergeCell ref="H33:H34"/>
    <mergeCell ref="J33:J34"/>
    <mergeCell ref="M33:M34"/>
    <mergeCell ref="F31:F32"/>
    <mergeCell ref="G31:G32"/>
    <mergeCell ref="H31:H32"/>
    <mergeCell ref="J31:J32"/>
    <mergeCell ref="K35:K36"/>
    <mergeCell ref="L35:L36"/>
    <mergeCell ref="M35:M36"/>
    <mergeCell ref="N35:N36"/>
    <mergeCell ref="H37:H38"/>
    <mergeCell ref="I37:I38"/>
    <mergeCell ref="J37:J38"/>
    <mergeCell ref="K37:K38"/>
    <mergeCell ref="L37:L38"/>
    <mergeCell ref="M39:M40"/>
    <mergeCell ref="N39:N40"/>
    <mergeCell ref="F41:F42"/>
    <mergeCell ref="G41:G42"/>
    <mergeCell ref="H41:H42"/>
    <mergeCell ref="J41:J42"/>
    <mergeCell ref="M41:M42"/>
    <mergeCell ref="N41:N42"/>
    <mergeCell ref="F39:F40"/>
    <mergeCell ref="G39:G40"/>
    <mergeCell ref="G43:G44"/>
    <mergeCell ref="H43:H44"/>
    <mergeCell ref="I43:I44"/>
    <mergeCell ref="J43:J44"/>
    <mergeCell ref="K43:K44"/>
    <mergeCell ref="L39:L40"/>
    <mergeCell ref="H39:H40"/>
    <mergeCell ref="I39:I40"/>
    <mergeCell ref="J39:J40"/>
    <mergeCell ref="K39:K40"/>
    <mergeCell ref="L43:L44"/>
    <mergeCell ref="N43:N44"/>
    <mergeCell ref="F45:F46"/>
    <mergeCell ref="G45:G46"/>
    <mergeCell ref="H45:H46"/>
    <mergeCell ref="I45:I46"/>
    <mergeCell ref="J45:J46"/>
    <mergeCell ref="L45:L46"/>
    <mergeCell ref="N45:N46"/>
    <mergeCell ref="F43:F44"/>
    <mergeCell ref="K47:K48"/>
    <mergeCell ref="N47:N48"/>
    <mergeCell ref="F49:F50"/>
    <mergeCell ref="G49:G50"/>
    <mergeCell ref="H49:H50"/>
    <mergeCell ref="I49:I50"/>
    <mergeCell ref="J49:J50"/>
    <mergeCell ref="L49:L50"/>
    <mergeCell ref="M49:M50"/>
    <mergeCell ref="N49:N50"/>
    <mergeCell ref="E7:E8"/>
    <mergeCell ref="O5:O6"/>
    <mergeCell ref="O9:O10"/>
    <mergeCell ref="O15:O16"/>
    <mergeCell ref="O17:O18"/>
    <mergeCell ref="O19:O20"/>
    <mergeCell ref="K19:K20"/>
    <mergeCell ref="L19:L20"/>
    <mergeCell ref="M19:M20"/>
    <mergeCell ref="N19:N20"/>
    <mergeCell ref="L47:L48"/>
    <mergeCell ref="I47:I48"/>
    <mergeCell ref="O21:O22"/>
    <mergeCell ref="O23:O24"/>
    <mergeCell ref="O25:O26"/>
    <mergeCell ref="O27:O28"/>
    <mergeCell ref="O29:O30"/>
    <mergeCell ref="O31:O32"/>
    <mergeCell ref="O35:O36"/>
    <mergeCell ref="O39:O40"/>
    <mergeCell ref="O41:O42"/>
    <mergeCell ref="O43:O44"/>
    <mergeCell ref="O45:O46"/>
    <mergeCell ref="O49:O50"/>
    <mergeCell ref="P15:S16"/>
    <mergeCell ref="P17:S18"/>
    <mergeCell ref="P19:S20"/>
    <mergeCell ref="P21:S22"/>
    <mergeCell ref="P23:S24"/>
    <mergeCell ref="P37:S38"/>
    <mergeCell ref="P3:S4"/>
    <mergeCell ref="P5:S6"/>
    <mergeCell ref="P13:S14"/>
    <mergeCell ref="P47:S47"/>
    <mergeCell ref="P48:S48"/>
    <mergeCell ref="P25:S26"/>
    <mergeCell ref="P27:S28"/>
    <mergeCell ref="P33:S34"/>
    <mergeCell ref="P35:S36"/>
    <mergeCell ref="P32:S32"/>
    <mergeCell ref="P39:S40"/>
    <mergeCell ref="P41:S42"/>
    <mergeCell ref="P45:S46"/>
    <mergeCell ref="P43:S43"/>
    <mergeCell ref="P44:S44"/>
    <mergeCell ref="P49:S50"/>
    <mergeCell ref="P29:S29"/>
    <mergeCell ref="P30:S30"/>
    <mergeCell ref="P31:S31"/>
    <mergeCell ref="P7:S7"/>
    <mergeCell ref="P8:S8"/>
    <mergeCell ref="P9:S9"/>
    <mergeCell ref="P10:S10"/>
    <mergeCell ref="P11:S11"/>
    <mergeCell ref="P12:S12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workbookViewId="0" topLeftCell="A1">
      <selection activeCell="AA21" sqref="AA21"/>
    </sheetView>
  </sheetViews>
  <sheetFormatPr defaultColWidth="9.00390625" defaultRowHeight="13.5"/>
  <cols>
    <col min="1" max="1" width="13.25390625" style="0" customWidth="1"/>
    <col min="2" max="25" width="3.25390625" style="0" customWidth="1"/>
    <col min="26" max="26" width="3.50390625" style="0" bestFit="1" customWidth="1"/>
    <col min="28" max="30" width="3.50390625" style="0" bestFit="1" customWidth="1"/>
  </cols>
  <sheetData>
    <row r="1" spans="1:25" ht="17.25">
      <c r="A1" s="112" t="s">
        <v>179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3" spans="1:26" ht="132" customHeight="1">
      <c r="A3" s="11"/>
      <c r="B3" s="18" t="s">
        <v>144</v>
      </c>
      <c r="C3" s="18" t="s">
        <v>145</v>
      </c>
      <c r="D3" s="18" t="s">
        <v>146</v>
      </c>
      <c r="E3" s="18" t="s">
        <v>147</v>
      </c>
      <c r="F3" s="18" t="s">
        <v>148</v>
      </c>
      <c r="G3" s="18" t="s">
        <v>149</v>
      </c>
      <c r="H3" s="18" t="s">
        <v>150</v>
      </c>
      <c r="I3" s="18" t="s">
        <v>151</v>
      </c>
      <c r="J3" s="18" t="s">
        <v>152</v>
      </c>
      <c r="K3" s="18" t="s">
        <v>153</v>
      </c>
      <c r="L3" s="18" t="s">
        <v>154</v>
      </c>
      <c r="M3" s="18" t="s">
        <v>155</v>
      </c>
      <c r="N3" s="18" t="s">
        <v>156</v>
      </c>
      <c r="O3" s="18" t="s">
        <v>157</v>
      </c>
      <c r="P3" s="18" t="s">
        <v>183</v>
      </c>
      <c r="Q3" s="18" t="s">
        <v>158</v>
      </c>
      <c r="R3" s="18" t="s">
        <v>159</v>
      </c>
      <c r="S3" s="18" t="s">
        <v>160</v>
      </c>
      <c r="T3" s="18" t="s">
        <v>161</v>
      </c>
      <c r="U3" s="18" t="s">
        <v>162</v>
      </c>
      <c r="V3" s="18" t="s">
        <v>163</v>
      </c>
      <c r="W3" s="18" t="s">
        <v>164</v>
      </c>
      <c r="X3" s="18" t="s">
        <v>165</v>
      </c>
      <c r="Y3" s="18" t="s">
        <v>166</v>
      </c>
      <c r="Z3" s="17" t="s">
        <v>143</v>
      </c>
    </row>
    <row r="4" spans="1:26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37</v>
      </c>
      <c r="Q4" s="13" t="s">
        <v>41</v>
      </c>
      <c r="R4" s="13" t="s">
        <v>41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37</v>
      </c>
      <c r="Y4" s="13" t="s">
        <v>37</v>
      </c>
      <c r="Z4" s="15">
        <f>COUNTIF(B4:Y4,"○")</f>
        <v>22</v>
      </c>
    </row>
    <row r="5" spans="1:26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37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41</v>
      </c>
      <c r="X5" s="13" t="s">
        <v>41</v>
      </c>
      <c r="Y5" s="13" t="s">
        <v>41</v>
      </c>
      <c r="Z5" s="15">
        <f aca="true" t="shared" si="0" ref="Z5:Z13">COUNTIF(B5:Y5,"○")</f>
        <v>15</v>
      </c>
    </row>
    <row r="6" spans="1:26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37</v>
      </c>
      <c r="Q6" s="13" t="s">
        <v>41</v>
      </c>
      <c r="R6" s="13" t="s">
        <v>41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  <c r="Y6" s="13" t="s">
        <v>37</v>
      </c>
      <c r="Z6" s="15">
        <f t="shared" si="0"/>
        <v>21</v>
      </c>
    </row>
    <row r="7" spans="1:26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  <c r="Y7" s="13" t="s">
        <v>37</v>
      </c>
      <c r="Z7" s="15">
        <f t="shared" si="0"/>
        <v>24</v>
      </c>
    </row>
    <row r="8" spans="1:26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41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  <c r="Y8" s="13" t="s">
        <v>37</v>
      </c>
      <c r="Z8" s="15">
        <f t="shared" si="0"/>
        <v>23</v>
      </c>
    </row>
    <row r="9" spans="1:26" ht="27" customHeight="1">
      <c r="A9" s="11" t="s">
        <v>31</v>
      </c>
      <c r="B9" s="13" t="s">
        <v>37</v>
      </c>
      <c r="C9" s="13" t="s">
        <v>168</v>
      </c>
      <c r="D9" s="13" t="s">
        <v>37</v>
      </c>
      <c r="E9" s="13" t="s">
        <v>37</v>
      </c>
      <c r="F9" s="13" t="s">
        <v>37</v>
      </c>
      <c r="G9" s="13" t="s">
        <v>41</v>
      </c>
      <c r="H9" s="13" t="s">
        <v>41</v>
      </c>
      <c r="I9" s="13" t="s">
        <v>41</v>
      </c>
      <c r="J9" s="13" t="s">
        <v>168</v>
      </c>
      <c r="K9" s="13" t="s">
        <v>41</v>
      </c>
      <c r="L9" s="13" t="s">
        <v>41</v>
      </c>
      <c r="M9" s="13" t="s">
        <v>41</v>
      </c>
      <c r="N9" s="13" t="s">
        <v>184</v>
      </c>
      <c r="O9" s="13" t="s">
        <v>41</v>
      </c>
      <c r="P9" s="13" t="s">
        <v>41</v>
      </c>
      <c r="Q9" s="13" t="s">
        <v>41</v>
      </c>
      <c r="R9" s="13" t="s">
        <v>41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41</v>
      </c>
      <c r="X9" s="13" t="s">
        <v>37</v>
      </c>
      <c r="Y9" s="13" t="s">
        <v>41</v>
      </c>
      <c r="Z9" s="15">
        <f>COUNTIF(B9:Y9,"○")</f>
        <v>9</v>
      </c>
    </row>
    <row r="10" spans="1:26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41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41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41</v>
      </c>
      <c r="Q10" s="13" t="s">
        <v>41</v>
      </c>
      <c r="R10" s="13" t="s">
        <v>41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37</v>
      </c>
      <c r="X10" s="13" t="s">
        <v>41</v>
      </c>
      <c r="Y10" s="13" t="s">
        <v>37</v>
      </c>
      <c r="Z10" s="15">
        <f t="shared" si="0"/>
        <v>18</v>
      </c>
    </row>
    <row r="11" spans="1:26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168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37</v>
      </c>
      <c r="X11" s="13" t="s">
        <v>41</v>
      </c>
      <c r="Y11" s="13" t="s">
        <v>37</v>
      </c>
      <c r="Z11" s="15">
        <f t="shared" si="0"/>
        <v>22</v>
      </c>
    </row>
    <row r="12" spans="1:26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41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41</v>
      </c>
      <c r="Q12" s="13" t="s">
        <v>41</v>
      </c>
      <c r="R12" s="13" t="s">
        <v>37</v>
      </c>
      <c r="S12" s="13" t="s">
        <v>41</v>
      </c>
      <c r="T12" s="13" t="s">
        <v>37</v>
      </c>
      <c r="U12" s="13" t="s">
        <v>41</v>
      </c>
      <c r="V12" s="13" t="s">
        <v>41</v>
      </c>
      <c r="W12" s="13" t="s">
        <v>41</v>
      </c>
      <c r="X12" s="13" t="s">
        <v>37</v>
      </c>
      <c r="Y12" s="13" t="s">
        <v>37</v>
      </c>
      <c r="Z12" s="15">
        <f t="shared" si="0"/>
        <v>12</v>
      </c>
    </row>
    <row r="13" spans="1:30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37</v>
      </c>
      <c r="Q13" s="13" t="s">
        <v>41</v>
      </c>
      <c r="R13" s="13" t="s">
        <v>37</v>
      </c>
      <c r="S13" s="13" t="s">
        <v>37</v>
      </c>
      <c r="T13" s="13" t="s">
        <v>37</v>
      </c>
      <c r="U13" s="13" t="s">
        <v>186</v>
      </c>
      <c r="V13" s="13" t="s">
        <v>37</v>
      </c>
      <c r="W13" s="13" t="s">
        <v>187</v>
      </c>
      <c r="X13" s="13" t="s">
        <v>37</v>
      </c>
      <c r="Y13" s="13" t="s">
        <v>37</v>
      </c>
      <c r="Z13" s="15">
        <f t="shared" si="0"/>
        <v>21</v>
      </c>
      <c r="AB13" s="16" t="s">
        <v>37</v>
      </c>
      <c r="AC13" s="16" t="s">
        <v>40</v>
      </c>
      <c r="AD13" s="16" t="s">
        <v>168</v>
      </c>
    </row>
    <row r="14" spans="1:30" ht="27" customHeight="1">
      <c r="A14" s="19" t="s">
        <v>124</v>
      </c>
      <c r="B14" s="13" t="s">
        <v>40</v>
      </c>
      <c r="C14" s="13" t="s">
        <v>168</v>
      </c>
      <c r="D14" s="13" t="s">
        <v>37</v>
      </c>
      <c r="E14" s="13" t="s">
        <v>41</v>
      </c>
      <c r="F14" s="13" t="s">
        <v>40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40</v>
      </c>
      <c r="L14" s="13" t="s">
        <v>37</v>
      </c>
      <c r="M14" s="13" t="s">
        <v>40</v>
      </c>
      <c r="N14" s="13" t="s">
        <v>40</v>
      </c>
      <c r="O14" s="13" t="s">
        <v>41</v>
      </c>
      <c r="P14" s="13" t="s">
        <v>40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3" t="s">
        <v>41</v>
      </c>
      <c r="Z14" s="15">
        <f>AB14+AC14</f>
        <v>10</v>
      </c>
      <c r="AB14" s="15">
        <f>COUNTIF(B14:Y14,"○")</f>
        <v>4</v>
      </c>
      <c r="AC14" s="15">
        <f>COUNTIF(B14:Y14,"△")</f>
        <v>6</v>
      </c>
      <c r="AD14" s="15">
        <v>1</v>
      </c>
    </row>
    <row r="15" spans="1:26" ht="27" customHeight="1">
      <c r="A15" s="11" t="s">
        <v>180</v>
      </c>
      <c r="B15" s="15" t="s">
        <v>181</v>
      </c>
      <c r="C15" s="15" t="s">
        <v>182</v>
      </c>
      <c r="D15" s="15" t="s">
        <v>182</v>
      </c>
      <c r="E15" s="15" t="s">
        <v>41</v>
      </c>
      <c r="F15" s="15" t="s">
        <v>182</v>
      </c>
      <c r="G15" s="15" t="s">
        <v>182</v>
      </c>
      <c r="H15" s="15" t="s">
        <v>182</v>
      </c>
      <c r="I15" s="15" t="s">
        <v>182</v>
      </c>
      <c r="J15" s="15" t="s">
        <v>182</v>
      </c>
      <c r="K15" s="15" t="s">
        <v>182</v>
      </c>
      <c r="L15" s="15" t="s">
        <v>182</v>
      </c>
      <c r="M15" s="15" t="s">
        <v>182</v>
      </c>
      <c r="N15" s="15" t="s">
        <v>182</v>
      </c>
      <c r="O15" s="15" t="s">
        <v>182</v>
      </c>
      <c r="P15" s="15" t="s">
        <v>181</v>
      </c>
      <c r="Q15" s="15" t="s">
        <v>182</v>
      </c>
      <c r="R15" s="15" t="s">
        <v>185</v>
      </c>
      <c r="S15" s="15" t="s">
        <v>182</v>
      </c>
      <c r="T15" s="15" t="s">
        <v>182</v>
      </c>
      <c r="U15" s="15" t="s">
        <v>182</v>
      </c>
      <c r="V15" s="15" t="s">
        <v>182</v>
      </c>
      <c r="W15" s="15" t="s">
        <v>182</v>
      </c>
      <c r="X15" s="15" t="s">
        <v>182</v>
      </c>
      <c r="Y15" s="15" t="s">
        <v>182</v>
      </c>
      <c r="Z15" s="15">
        <v>22</v>
      </c>
    </row>
    <row r="16" ht="21" customHeight="1">
      <c r="A16" t="s">
        <v>173</v>
      </c>
    </row>
    <row r="17" ht="21" customHeight="1">
      <c r="A17" t="s">
        <v>174</v>
      </c>
    </row>
    <row r="18" spans="1:26" ht="21" customHeight="1">
      <c r="A18" s="113" t="s">
        <v>178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ht="21" customHeight="1">
      <c r="A19" t="s">
        <v>176</v>
      </c>
    </row>
    <row r="20" ht="21" customHeight="1">
      <c r="A20" t="s">
        <v>188</v>
      </c>
    </row>
    <row r="21" ht="21" customHeight="1">
      <c r="A21" t="s">
        <v>175</v>
      </c>
    </row>
    <row r="22" ht="13.5">
      <c r="A22" t="s">
        <v>177</v>
      </c>
    </row>
  </sheetData>
  <sheetProtection/>
  <mergeCells count="2">
    <mergeCell ref="A1:Y1"/>
    <mergeCell ref="A18:Z18"/>
  </mergeCells>
  <printOptions/>
  <pageMargins left="0.7" right="0.7" top="0.75" bottom="0.75" header="0.3" footer="0.3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workbookViewId="0" topLeftCell="A1">
      <selection activeCell="AA9" sqref="AA9"/>
    </sheetView>
  </sheetViews>
  <sheetFormatPr defaultColWidth="9.00390625" defaultRowHeight="13.5"/>
  <cols>
    <col min="1" max="1" width="13.25390625" style="0" customWidth="1"/>
    <col min="2" max="25" width="3.25390625" style="0" customWidth="1"/>
    <col min="27" max="29" width="3.50390625" style="0" bestFit="1" customWidth="1"/>
  </cols>
  <sheetData>
    <row r="1" spans="1:25" ht="17.25">
      <c r="A1" s="112" t="s">
        <v>189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3" spans="1:25" ht="132" customHeight="1">
      <c r="A3" s="11"/>
      <c r="B3" s="18" t="s">
        <v>144</v>
      </c>
      <c r="C3" s="18" t="s">
        <v>145</v>
      </c>
      <c r="D3" s="18" t="s">
        <v>146</v>
      </c>
      <c r="E3" s="18" t="s">
        <v>147</v>
      </c>
      <c r="F3" s="18" t="s">
        <v>148</v>
      </c>
      <c r="G3" s="18" t="s">
        <v>149</v>
      </c>
      <c r="H3" s="18" t="s">
        <v>150</v>
      </c>
      <c r="I3" s="18" t="s">
        <v>151</v>
      </c>
      <c r="J3" s="18" t="s">
        <v>152</v>
      </c>
      <c r="K3" s="18" t="s">
        <v>153</v>
      </c>
      <c r="L3" s="18" t="s">
        <v>154</v>
      </c>
      <c r="M3" s="18" t="s">
        <v>155</v>
      </c>
      <c r="N3" s="18" t="s">
        <v>156</v>
      </c>
      <c r="O3" s="18" t="s">
        <v>157</v>
      </c>
      <c r="P3" s="18" t="s">
        <v>183</v>
      </c>
      <c r="Q3" s="18" t="s">
        <v>158</v>
      </c>
      <c r="R3" s="18" t="s">
        <v>159</v>
      </c>
      <c r="S3" s="18" t="s">
        <v>160</v>
      </c>
      <c r="T3" s="18" t="s">
        <v>161</v>
      </c>
      <c r="U3" s="18" t="s">
        <v>162</v>
      </c>
      <c r="V3" s="18" t="s">
        <v>163</v>
      </c>
      <c r="W3" s="18" t="s">
        <v>164</v>
      </c>
      <c r="X3" s="18" t="s">
        <v>165</v>
      </c>
      <c r="Y3" s="18" t="s">
        <v>166</v>
      </c>
    </row>
    <row r="4" spans="1:25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37</v>
      </c>
      <c r="Q4" s="13" t="s">
        <v>41</v>
      </c>
      <c r="R4" s="13" t="s">
        <v>41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37</v>
      </c>
      <c r="Y4" s="13" t="s">
        <v>37</v>
      </c>
    </row>
    <row r="5" spans="1:25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37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41</v>
      </c>
      <c r="X5" s="13" t="s">
        <v>41</v>
      </c>
      <c r="Y5" s="13" t="s">
        <v>41</v>
      </c>
    </row>
    <row r="6" spans="1:25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37</v>
      </c>
      <c r="Q6" s="13" t="s">
        <v>41</v>
      </c>
      <c r="R6" s="13" t="s">
        <v>41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  <c r="Y6" s="13" t="s">
        <v>37</v>
      </c>
    </row>
    <row r="7" spans="1:25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  <c r="Y7" s="13" t="s">
        <v>37</v>
      </c>
    </row>
    <row r="8" spans="1:25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41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  <c r="Y8" s="13" t="s">
        <v>37</v>
      </c>
    </row>
    <row r="9" spans="1:25" ht="27" customHeight="1">
      <c r="A9" s="11" t="s">
        <v>31</v>
      </c>
      <c r="B9" s="13" t="s">
        <v>37</v>
      </c>
      <c r="C9" s="13" t="s">
        <v>168</v>
      </c>
      <c r="D9" s="13" t="s">
        <v>168</v>
      </c>
      <c r="E9" s="13" t="s">
        <v>37</v>
      </c>
      <c r="F9" s="13" t="s">
        <v>37</v>
      </c>
      <c r="G9" s="13" t="s">
        <v>41</v>
      </c>
      <c r="H9" s="13" t="s">
        <v>41</v>
      </c>
      <c r="I9" s="13" t="s">
        <v>41</v>
      </c>
      <c r="J9" s="13" t="s">
        <v>168</v>
      </c>
      <c r="K9" s="13" t="s">
        <v>41</v>
      </c>
      <c r="L9" s="13" t="s">
        <v>41</v>
      </c>
      <c r="M9" s="13" t="s">
        <v>41</v>
      </c>
      <c r="N9" s="13" t="s">
        <v>168</v>
      </c>
      <c r="O9" s="13" t="s">
        <v>191</v>
      </c>
      <c r="P9" s="13" t="s">
        <v>192</v>
      </c>
      <c r="Q9" s="13" t="s">
        <v>41</v>
      </c>
      <c r="R9" s="13" t="s">
        <v>41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41</v>
      </c>
      <c r="X9" s="13" t="s">
        <v>41</v>
      </c>
      <c r="Y9" s="13" t="s">
        <v>41</v>
      </c>
    </row>
    <row r="10" spans="1:25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41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190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191</v>
      </c>
      <c r="Q10" s="13" t="s">
        <v>41</v>
      </c>
      <c r="R10" s="13" t="s">
        <v>41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37</v>
      </c>
      <c r="X10" s="13" t="s">
        <v>41</v>
      </c>
      <c r="Y10" s="13" t="s">
        <v>37</v>
      </c>
    </row>
    <row r="11" spans="1:25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168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37</v>
      </c>
      <c r="X11" s="13" t="s">
        <v>41</v>
      </c>
      <c r="Y11" s="13" t="s">
        <v>37</v>
      </c>
    </row>
    <row r="12" spans="1:25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41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191</v>
      </c>
      <c r="O12" s="13" t="s">
        <v>41</v>
      </c>
      <c r="P12" s="13" t="s">
        <v>191</v>
      </c>
      <c r="Q12" s="13" t="s">
        <v>41</v>
      </c>
      <c r="R12" s="13" t="s">
        <v>37</v>
      </c>
      <c r="S12" s="13" t="s">
        <v>41</v>
      </c>
      <c r="T12" s="13" t="s">
        <v>37</v>
      </c>
      <c r="U12" s="13" t="s">
        <v>41</v>
      </c>
      <c r="V12" s="13" t="s">
        <v>41</v>
      </c>
      <c r="W12" s="13" t="s">
        <v>41</v>
      </c>
      <c r="X12" s="13" t="s">
        <v>37</v>
      </c>
      <c r="Y12" s="13" t="s">
        <v>37</v>
      </c>
    </row>
    <row r="13" spans="1:25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37</v>
      </c>
      <c r="Q13" s="13" t="s">
        <v>41</v>
      </c>
      <c r="R13" s="13" t="s">
        <v>37</v>
      </c>
      <c r="S13" s="13" t="s">
        <v>37</v>
      </c>
      <c r="T13" s="13" t="s">
        <v>37</v>
      </c>
      <c r="U13" s="13" t="s">
        <v>41</v>
      </c>
      <c r="V13" s="13" t="s">
        <v>37</v>
      </c>
      <c r="W13" s="13" t="s">
        <v>41</v>
      </c>
      <c r="X13" s="13" t="s">
        <v>37</v>
      </c>
      <c r="Y13" s="13" t="s">
        <v>37</v>
      </c>
    </row>
    <row r="14" spans="1:25" ht="27" customHeight="1">
      <c r="A14" s="19" t="s">
        <v>124</v>
      </c>
      <c r="B14" s="13" t="s">
        <v>40</v>
      </c>
      <c r="C14" s="13" t="s">
        <v>168</v>
      </c>
      <c r="D14" s="13" t="s">
        <v>37</v>
      </c>
      <c r="E14" s="13" t="s">
        <v>41</v>
      </c>
      <c r="F14" s="13" t="s">
        <v>40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40</v>
      </c>
      <c r="L14" s="13" t="s">
        <v>37</v>
      </c>
      <c r="M14" s="13" t="s">
        <v>40</v>
      </c>
      <c r="N14" s="13" t="s">
        <v>40</v>
      </c>
      <c r="O14" s="13" t="s">
        <v>41</v>
      </c>
      <c r="P14" s="13" t="s">
        <v>40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3" t="s">
        <v>41</v>
      </c>
    </row>
    <row r="15" spans="1:25" ht="27" customHeight="1">
      <c r="A15" s="11" t="s">
        <v>180</v>
      </c>
      <c r="B15" s="15" t="s">
        <v>181</v>
      </c>
      <c r="C15" s="15" t="s">
        <v>181</v>
      </c>
      <c r="D15" s="15" t="s">
        <v>181</v>
      </c>
      <c r="E15" s="15" t="s">
        <v>41</v>
      </c>
      <c r="F15" s="15" t="s">
        <v>181</v>
      </c>
      <c r="G15" s="15" t="s">
        <v>181</v>
      </c>
      <c r="H15" s="15" t="s">
        <v>181</v>
      </c>
      <c r="I15" s="15" t="s">
        <v>181</v>
      </c>
      <c r="J15" s="15" t="s">
        <v>181</v>
      </c>
      <c r="K15" s="15" t="s">
        <v>181</v>
      </c>
      <c r="L15" s="15" t="s">
        <v>181</v>
      </c>
      <c r="M15" s="15" t="s">
        <v>181</v>
      </c>
      <c r="N15" s="15" t="s">
        <v>181</v>
      </c>
      <c r="O15" s="15" t="s">
        <v>181</v>
      </c>
      <c r="P15" s="15" t="s">
        <v>181</v>
      </c>
      <c r="Q15" s="15" t="s">
        <v>181</v>
      </c>
      <c r="R15" s="15" t="s">
        <v>41</v>
      </c>
      <c r="S15" s="15" t="s">
        <v>181</v>
      </c>
      <c r="T15" s="15" t="s">
        <v>181</v>
      </c>
      <c r="U15" s="15" t="s">
        <v>181</v>
      </c>
      <c r="V15" s="15" t="s">
        <v>181</v>
      </c>
      <c r="W15" s="15" t="s">
        <v>181</v>
      </c>
      <c r="X15" s="15" t="s">
        <v>41</v>
      </c>
      <c r="Y15" s="15" t="s">
        <v>181</v>
      </c>
    </row>
    <row r="16" ht="21" customHeight="1">
      <c r="A16" t="s">
        <v>173</v>
      </c>
    </row>
    <row r="17" ht="21" customHeight="1">
      <c r="A17" t="s">
        <v>174</v>
      </c>
    </row>
    <row r="18" spans="1:25" ht="21" customHeight="1">
      <c r="A18" s="113" t="s">
        <v>193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ht="21" customHeight="1">
      <c r="A19" t="s">
        <v>194</v>
      </c>
    </row>
    <row r="20" ht="21" customHeight="1">
      <c r="A20" t="s">
        <v>195</v>
      </c>
    </row>
    <row r="21" ht="21" customHeight="1">
      <c r="A21" t="s">
        <v>196</v>
      </c>
    </row>
    <row r="22" ht="7.5" customHeight="1"/>
    <row r="23" ht="13.5">
      <c r="A23" t="s">
        <v>177</v>
      </c>
    </row>
  </sheetData>
  <sheetProtection/>
  <mergeCells count="2">
    <mergeCell ref="A1:Y1"/>
    <mergeCell ref="A18:Y18"/>
  </mergeCells>
  <printOptions/>
  <pageMargins left="0.7" right="0.7" top="0.75" bottom="0.75" header="0.3" footer="0.3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N21" sqref="N21"/>
    </sheetView>
  </sheetViews>
  <sheetFormatPr defaultColWidth="9.00390625" defaultRowHeight="13.5"/>
  <cols>
    <col min="1" max="1" width="12.875" style="0" customWidth="1"/>
    <col min="2" max="24" width="3.25390625" style="0" customWidth="1"/>
  </cols>
  <sheetData>
    <row r="1" spans="1:24" ht="17.2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4" ht="103.5" customHeight="1">
      <c r="A3" s="11"/>
      <c r="B3" s="12" t="s">
        <v>71</v>
      </c>
      <c r="C3" s="12" t="s">
        <v>72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</row>
    <row r="4" spans="1:24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40</v>
      </c>
      <c r="Q4" s="13" t="s">
        <v>37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41</v>
      </c>
    </row>
    <row r="5" spans="1:24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40</v>
      </c>
      <c r="Q5" s="13" t="s">
        <v>37</v>
      </c>
      <c r="R5" s="13" t="s">
        <v>37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37</v>
      </c>
      <c r="X5" s="13" t="s">
        <v>37</v>
      </c>
    </row>
    <row r="6" spans="1:24" ht="27" customHeight="1">
      <c r="A6" s="11" t="s">
        <v>34</v>
      </c>
      <c r="B6" s="13" t="s">
        <v>37</v>
      </c>
      <c r="C6" s="13" t="s">
        <v>41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37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40</v>
      </c>
      <c r="W6" s="13" t="s">
        <v>37</v>
      </c>
      <c r="X6" s="13" t="s">
        <v>37</v>
      </c>
    </row>
    <row r="7" spans="1:24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</row>
    <row r="8" spans="1:24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</row>
    <row r="9" spans="1:24" ht="27" customHeight="1">
      <c r="A9" s="11" t="s">
        <v>31</v>
      </c>
      <c r="B9" s="13" t="s">
        <v>37</v>
      </c>
      <c r="C9" s="13" t="s">
        <v>37</v>
      </c>
      <c r="D9" s="13" t="s">
        <v>37</v>
      </c>
      <c r="E9" s="13" t="s">
        <v>37</v>
      </c>
      <c r="F9" s="13" t="s">
        <v>41</v>
      </c>
      <c r="G9" s="13" t="s">
        <v>41</v>
      </c>
      <c r="H9" s="13" t="s">
        <v>37</v>
      </c>
      <c r="I9" s="13" t="s">
        <v>37</v>
      </c>
      <c r="J9" s="13" t="s">
        <v>37</v>
      </c>
      <c r="K9" s="13" t="s">
        <v>41</v>
      </c>
      <c r="L9" s="13" t="s">
        <v>37</v>
      </c>
      <c r="M9" s="13" t="s">
        <v>37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41</v>
      </c>
    </row>
    <row r="10" spans="1:24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37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41</v>
      </c>
      <c r="P10" s="13" t="s">
        <v>41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</row>
    <row r="11" spans="1:24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40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37</v>
      </c>
      <c r="X11" s="13" t="s">
        <v>37</v>
      </c>
    </row>
    <row r="12" spans="1:24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37</v>
      </c>
      <c r="I12" s="13" t="s">
        <v>37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37</v>
      </c>
      <c r="P12" s="13" t="s">
        <v>37</v>
      </c>
      <c r="Q12" s="13" t="s">
        <v>37</v>
      </c>
      <c r="R12" s="13" t="s">
        <v>37</v>
      </c>
      <c r="S12" s="13" t="s">
        <v>37</v>
      </c>
      <c r="T12" s="13" t="s">
        <v>37</v>
      </c>
      <c r="U12" s="13" t="s">
        <v>41</v>
      </c>
      <c r="V12" s="13" t="s">
        <v>41</v>
      </c>
      <c r="W12" s="13" t="s">
        <v>37</v>
      </c>
      <c r="X12" s="13" t="s">
        <v>37</v>
      </c>
    </row>
    <row r="13" spans="1:24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37</v>
      </c>
      <c r="U13" s="13" t="s">
        <v>37</v>
      </c>
      <c r="V13" s="13" t="s">
        <v>37</v>
      </c>
      <c r="W13" s="13" t="s">
        <v>37</v>
      </c>
      <c r="X13" s="13" t="s">
        <v>37</v>
      </c>
    </row>
    <row r="14" spans="1:24" ht="27" customHeight="1">
      <c r="A14" s="11" t="s">
        <v>70</v>
      </c>
      <c r="B14" s="13" t="s">
        <v>37</v>
      </c>
      <c r="C14" s="13" t="s">
        <v>40</v>
      </c>
      <c r="D14" s="13" t="s">
        <v>40</v>
      </c>
      <c r="E14" s="13" t="s">
        <v>41</v>
      </c>
      <c r="F14" s="13" t="s">
        <v>37</v>
      </c>
      <c r="G14" s="13" t="s">
        <v>41</v>
      </c>
      <c r="H14" s="13" t="s">
        <v>37</v>
      </c>
      <c r="I14" s="13" t="s">
        <v>37</v>
      </c>
      <c r="J14" s="13" t="s">
        <v>37</v>
      </c>
      <c r="K14" s="13" t="s">
        <v>37</v>
      </c>
      <c r="L14" s="13" t="s">
        <v>37</v>
      </c>
      <c r="M14" s="13" t="s">
        <v>40</v>
      </c>
      <c r="N14" s="13" t="s">
        <v>40</v>
      </c>
      <c r="O14" s="13" t="s">
        <v>40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37</v>
      </c>
      <c r="W14" s="13" t="s">
        <v>41</v>
      </c>
      <c r="X14" s="13" t="s">
        <v>41</v>
      </c>
    </row>
    <row r="16" ht="13.5">
      <c r="A16" t="s">
        <v>102</v>
      </c>
    </row>
    <row r="17" ht="13.5">
      <c r="A17" t="s">
        <v>104</v>
      </c>
    </row>
    <row r="18" ht="13.5">
      <c r="A18" t="s">
        <v>103</v>
      </c>
    </row>
  </sheetData>
  <sheetProtection/>
  <mergeCells count="1">
    <mergeCell ref="A1:X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Z16" sqref="Z16"/>
    </sheetView>
  </sheetViews>
  <sheetFormatPr defaultColWidth="9.00390625" defaultRowHeight="13.5"/>
  <cols>
    <col min="1" max="1" width="12.875" style="0" customWidth="1"/>
    <col min="2" max="24" width="3.25390625" style="0" customWidth="1"/>
  </cols>
  <sheetData>
    <row r="1" spans="1:24" ht="17.25">
      <c r="A1" s="112" t="s">
        <v>107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4" ht="103.5" customHeight="1">
      <c r="A3" s="11"/>
      <c r="B3" s="12" t="s">
        <v>71</v>
      </c>
      <c r="C3" s="12" t="s">
        <v>72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</row>
    <row r="4" spans="1:24" ht="27" customHeight="1">
      <c r="A4" s="11" t="s">
        <v>63</v>
      </c>
      <c r="B4" s="13" t="s">
        <v>94</v>
      </c>
      <c r="C4" s="13" t="s">
        <v>94</v>
      </c>
      <c r="D4" s="13" t="s">
        <v>94</v>
      </c>
      <c r="E4" s="13" t="s">
        <v>94</v>
      </c>
      <c r="F4" s="13" t="s">
        <v>94</v>
      </c>
      <c r="G4" s="13" t="s">
        <v>94</v>
      </c>
      <c r="H4" s="13" t="s">
        <v>94</v>
      </c>
      <c r="I4" s="13" t="s">
        <v>94</v>
      </c>
      <c r="J4" s="13" t="s">
        <v>94</v>
      </c>
      <c r="K4" s="13" t="s">
        <v>94</v>
      </c>
      <c r="L4" s="13" t="s">
        <v>94</v>
      </c>
      <c r="M4" s="13" t="s">
        <v>94</v>
      </c>
      <c r="N4" s="13" t="s">
        <v>94</v>
      </c>
      <c r="O4" s="13" t="s">
        <v>94</v>
      </c>
      <c r="P4" s="13" t="s">
        <v>40</v>
      </c>
      <c r="Q4" s="13" t="s">
        <v>94</v>
      </c>
      <c r="R4" s="13" t="s">
        <v>94</v>
      </c>
      <c r="S4" s="13" t="s">
        <v>94</v>
      </c>
      <c r="T4" s="13" t="s">
        <v>94</v>
      </c>
      <c r="U4" s="13" t="s">
        <v>94</v>
      </c>
      <c r="V4" s="13" t="s">
        <v>94</v>
      </c>
      <c r="W4" s="13" t="s">
        <v>94</v>
      </c>
      <c r="X4" s="13" t="s">
        <v>41</v>
      </c>
    </row>
    <row r="5" spans="1:24" ht="27" customHeight="1">
      <c r="A5" s="11" t="s">
        <v>64</v>
      </c>
      <c r="B5" s="13" t="s">
        <v>94</v>
      </c>
      <c r="C5" s="13" t="s">
        <v>94</v>
      </c>
      <c r="D5" s="13" t="s">
        <v>94</v>
      </c>
      <c r="E5" s="13" t="s">
        <v>94</v>
      </c>
      <c r="F5" s="13" t="s">
        <v>94</v>
      </c>
      <c r="G5" s="13" t="s">
        <v>94</v>
      </c>
      <c r="H5" s="13" t="s">
        <v>94</v>
      </c>
      <c r="I5" s="13" t="s">
        <v>94</v>
      </c>
      <c r="J5" s="13" t="s">
        <v>94</v>
      </c>
      <c r="K5" s="13" t="s">
        <v>94</v>
      </c>
      <c r="L5" s="13" t="s">
        <v>94</v>
      </c>
      <c r="M5" s="13" t="s">
        <v>94</v>
      </c>
      <c r="N5" s="13" t="s">
        <v>94</v>
      </c>
      <c r="O5" s="13" t="s">
        <v>94</v>
      </c>
      <c r="P5" s="13" t="s">
        <v>106</v>
      </c>
      <c r="Q5" s="13" t="s">
        <v>94</v>
      </c>
      <c r="R5" s="13" t="s">
        <v>94</v>
      </c>
      <c r="S5" s="13" t="s">
        <v>41</v>
      </c>
      <c r="T5" s="13" t="s">
        <v>95</v>
      </c>
      <c r="U5" s="13" t="s">
        <v>41</v>
      </c>
      <c r="V5" s="13" t="s">
        <v>41</v>
      </c>
      <c r="W5" s="13" t="s">
        <v>94</v>
      </c>
      <c r="X5" s="13" t="s">
        <v>94</v>
      </c>
    </row>
    <row r="6" spans="1:24" ht="27" customHeight="1">
      <c r="A6" s="11" t="s">
        <v>65</v>
      </c>
      <c r="B6" s="13" t="s">
        <v>94</v>
      </c>
      <c r="C6" s="13" t="s">
        <v>96</v>
      </c>
      <c r="D6" s="13" t="s">
        <v>94</v>
      </c>
      <c r="E6" s="13" t="s">
        <v>94</v>
      </c>
      <c r="F6" s="13" t="s">
        <v>94</v>
      </c>
      <c r="G6" s="13" t="s">
        <v>96</v>
      </c>
      <c r="H6" s="13" t="s">
        <v>94</v>
      </c>
      <c r="I6" s="13" t="s">
        <v>94</v>
      </c>
      <c r="J6" s="13" t="s">
        <v>94</v>
      </c>
      <c r="K6" s="13" t="s">
        <v>94</v>
      </c>
      <c r="L6" s="13" t="s">
        <v>94</v>
      </c>
      <c r="M6" s="13" t="s">
        <v>94</v>
      </c>
      <c r="N6" s="13" t="s">
        <v>94</v>
      </c>
      <c r="O6" s="13" t="s">
        <v>94</v>
      </c>
      <c r="P6" s="13" t="s">
        <v>96</v>
      </c>
      <c r="Q6" s="13" t="s">
        <v>94</v>
      </c>
      <c r="R6" s="13" t="s">
        <v>94</v>
      </c>
      <c r="S6" s="13" t="s">
        <v>94</v>
      </c>
      <c r="T6" s="13" t="s">
        <v>94</v>
      </c>
      <c r="U6" s="13" t="s">
        <v>94</v>
      </c>
      <c r="V6" s="13" t="s">
        <v>97</v>
      </c>
      <c r="W6" s="13" t="s">
        <v>94</v>
      </c>
      <c r="X6" s="13" t="s">
        <v>94</v>
      </c>
    </row>
    <row r="7" spans="1:24" ht="27" customHeight="1">
      <c r="A7" s="11" t="s">
        <v>66</v>
      </c>
      <c r="B7" s="13" t="s">
        <v>94</v>
      </c>
      <c r="C7" s="13" t="s">
        <v>94</v>
      </c>
      <c r="D7" s="13" t="s">
        <v>94</v>
      </c>
      <c r="E7" s="13" t="s">
        <v>94</v>
      </c>
      <c r="F7" s="13" t="s">
        <v>94</v>
      </c>
      <c r="G7" s="13" t="s">
        <v>94</v>
      </c>
      <c r="H7" s="13" t="s">
        <v>94</v>
      </c>
      <c r="I7" s="13" t="s">
        <v>94</v>
      </c>
      <c r="J7" s="13" t="s">
        <v>94</v>
      </c>
      <c r="K7" s="13" t="s">
        <v>94</v>
      </c>
      <c r="L7" s="13" t="s">
        <v>94</v>
      </c>
      <c r="M7" s="13" t="s">
        <v>94</v>
      </c>
      <c r="N7" s="13" t="s">
        <v>94</v>
      </c>
      <c r="O7" s="13" t="s">
        <v>94</v>
      </c>
      <c r="P7" s="13" t="s">
        <v>94</v>
      </c>
      <c r="Q7" s="13" t="s">
        <v>94</v>
      </c>
      <c r="R7" s="13" t="s">
        <v>94</v>
      </c>
      <c r="S7" s="13" t="s">
        <v>94</v>
      </c>
      <c r="T7" s="13" t="s">
        <v>94</v>
      </c>
      <c r="U7" s="13" t="s">
        <v>94</v>
      </c>
      <c r="V7" s="13" t="s">
        <v>94</v>
      </c>
      <c r="W7" s="13" t="s">
        <v>94</v>
      </c>
      <c r="X7" s="13" t="s">
        <v>94</v>
      </c>
    </row>
    <row r="8" spans="1:24" ht="27" customHeight="1">
      <c r="A8" s="11" t="s">
        <v>67</v>
      </c>
      <c r="B8" s="13" t="s">
        <v>94</v>
      </c>
      <c r="C8" s="13" t="s">
        <v>94</v>
      </c>
      <c r="D8" s="13" t="s">
        <v>94</v>
      </c>
      <c r="E8" s="13" t="s">
        <v>94</v>
      </c>
      <c r="F8" s="13" t="s">
        <v>94</v>
      </c>
      <c r="G8" s="13" t="s">
        <v>94</v>
      </c>
      <c r="H8" s="13" t="s">
        <v>94</v>
      </c>
      <c r="I8" s="13" t="s">
        <v>94</v>
      </c>
      <c r="J8" s="13" t="s">
        <v>94</v>
      </c>
      <c r="K8" s="13" t="s">
        <v>94</v>
      </c>
      <c r="L8" s="13" t="s">
        <v>94</v>
      </c>
      <c r="M8" s="13" t="s">
        <v>94</v>
      </c>
      <c r="N8" s="13" t="s">
        <v>94</v>
      </c>
      <c r="O8" s="13" t="s">
        <v>94</v>
      </c>
      <c r="P8" s="13" t="s">
        <v>94</v>
      </c>
      <c r="Q8" s="13" t="s">
        <v>94</v>
      </c>
      <c r="R8" s="13" t="s">
        <v>94</v>
      </c>
      <c r="S8" s="13" t="s">
        <v>94</v>
      </c>
      <c r="T8" s="13" t="s">
        <v>94</v>
      </c>
      <c r="U8" s="13" t="s">
        <v>94</v>
      </c>
      <c r="V8" s="13" t="s">
        <v>94</v>
      </c>
      <c r="W8" s="13" t="s">
        <v>94</v>
      </c>
      <c r="X8" s="13" t="s">
        <v>94</v>
      </c>
    </row>
    <row r="9" spans="1:24" ht="27" customHeight="1">
      <c r="A9" s="11" t="s">
        <v>68</v>
      </c>
      <c r="B9" s="13" t="s">
        <v>94</v>
      </c>
      <c r="C9" s="13" t="s">
        <v>94</v>
      </c>
      <c r="D9" s="13" t="s">
        <v>94</v>
      </c>
      <c r="E9" s="13" t="s">
        <v>94</v>
      </c>
      <c r="F9" s="13" t="s">
        <v>41</v>
      </c>
      <c r="G9" s="13" t="s">
        <v>41</v>
      </c>
      <c r="H9" s="13" t="s">
        <v>94</v>
      </c>
      <c r="I9" s="13" t="s">
        <v>94</v>
      </c>
      <c r="J9" s="13" t="s">
        <v>94</v>
      </c>
      <c r="K9" s="13" t="s">
        <v>98</v>
      </c>
      <c r="L9" s="13" t="s">
        <v>94</v>
      </c>
      <c r="M9" s="13" t="s">
        <v>94</v>
      </c>
      <c r="N9" s="13" t="s">
        <v>98</v>
      </c>
      <c r="O9" s="13" t="s">
        <v>98</v>
      </c>
      <c r="P9" s="13" t="s">
        <v>98</v>
      </c>
      <c r="Q9" s="13" t="s">
        <v>98</v>
      </c>
      <c r="R9" s="13" t="s">
        <v>94</v>
      </c>
      <c r="S9" s="13" t="s">
        <v>94</v>
      </c>
      <c r="T9" s="13" t="s">
        <v>94</v>
      </c>
      <c r="U9" s="13" t="s">
        <v>94</v>
      </c>
      <c r="V9" s="13" t="s">
        <v>94</v>
      </c>
      <c r="W9" s="13" t="s">
        <v>94</v>
      </c>
      <c r="X9" s="13" t="s">
        <v>41</v>
      </c>
    </row>
    <row r="10" spans="1:24" ht="27" customHeight="1">
      <c r="A10" s="11" t="s">
        <v>33</v>
      </c>
      <c r="B10" s="13" t="s">
        <v>94</v>
      </c>
      <c r="C10" s="13" t="s">
        <v>94</v>
      </c>
      <c r="D10" s="13" t="s">
        <v>94</v>
      </c>
      <c r="E10" s="13" t="s">
        <v>94</v>
      </c>
      <c r="F10" s="13" t="s">
        <v>94</v>
      </c>
      <c r="G10" s="13" t="s">
        <v>94</v>
      </c>
      <c r="H10" s="13" t="s">
        <v>94</v>
      </c>
      <c r="I10" s="13" t="s">
        <v>94</v>
      </c>
      <c r="J10" s="13" t="s">
        <v>94</v>
      </c>
      <c r="K10" s="13" t="s">
        <v>94</v>
      </c>
      <c r="L10" s="13" t="s">
        <v>94</v>
      </c>
      <c r="M10" s="13" t="s">
        <v>94</v>
      </c>
      <c r="N10" s="13" t="s">
        <v>94</v>
      </c>
      <c r="O10" s="13" t="s">
        <v>98</v>
      </c>
      <c r="P10" s="13" t="s">
        <v>41</v>
      </c>
      <c r="Q10" s="13" t="s">
        <v>94</v>
      </c>
      <c r="R10" s="13" t="s">
        <v>94</v>
      </c>
      <c r="S10" s="13" t="s">
        <v>94</v>
      </c>
      <c r="T10" s="13" t="s">
        <v>94</v>
      </c>
      <c r="U10" s="13" t="s">
        <v>94</v>
      </c>
      <c r="V10" s="13" t="s">
        <v>94</v>
      </c>
      <c r="W10" s="13" t="s">
        <v>95</v>
      </c>
      <c r="X10" s="13" t="s">
        <v>94</v>
      </c>
    </row>
    <row r="11" spans="1:24" ht="27" customHeight="1">
      <c r="A11" s="11" t="s">
        <v>69</v>
      </c>
      <c r="B11" s="13" t="s">
        <v>94</v>
      </c>
      <c r="C11" s="13" t="s">
        <v>94</v>
      </c>
      <c r="D11" s="13" t="s">
        <v>94</v>
      </c>
      <c r="E11" s="13" t="s">
        <v>99</v>
      </c>
      <c r="F11" s="13" t="s">
        <v>94</v>
      </c>
      <c r="G11" s="13" t="s">
        <v>94</v>
      </c>
      <c r="H11" s="13" t="s">
        <v>94</v>
      </c>
      <c r="I11" s="13" t="s">
        <v>94</v>
      </c>
      <c r="J11" s="13" t="s">
        <v>94</v>
      </c>
      <c r="K11" s="13" t="s">
        <v>94</v>
      </c>
      <c r="L11" s="13" t="s">
        <v>94</v>
      </c>
      <c r="M11" s="13" t="s">
        <v>94</v>
      </c>
      <c r="N11" s="13" t="s">
        <v>94</v>
      </c>
      <c r="O11" s="13" t="s">
        <v>94</v>
      </c>
      <c r="P11" s="13" t="s">
        <v>94</v>
      </c>
      <c r="Q11" s="13" t="s">
        <v>94</v>
      </c>
      <c r="R11" s="13" t="s">
        <v>94</v>
      </c>
      <c r="S11" s="13" t="s">
        <v>94</v>
      </c>
      <c r="T11" s="13" t="s">
        <v>94</v>
      </c>
      <c r="U11" s="13" t="s">
        <v>94</v>
      </c>
      <c r="V11" s="13" t="s">
        <v>94</v>
      </c>
      <c r="W11" s="13" t="s">
        <v>94</v>
      </c>
      <c r="X11" s="13" t="s">
        <v>94</v>
      </c>
    </row>
    <row r="12" spans="1:24" ht="27" customHeight="1">
      <c r="A12" s="11" t="s">
        <v>29</v>
      </c>
      <c r="B12" s="13" t="s">
        <v>94</v>
      </c>
      <c r="C12" s="13" t="s">
        <v>94</v>
      </c>
      <c r="D12" s="13" t="s">
        <v>96</v>
      </c>
      <c r="E12" s="13" t="s">
        <v>94</v>
      </c>
      <c r="F12" s="13" t="s">
        <v>105</v>
      </c>
      <c r="G12" s="13" t="s">
        <v>94</v>
      </c>
      <c r="H12" s="13" t="s">
        <v>94</v>
      </c>
      <c r="I12" s="13" t="s">
        <v>94</v>
      </c>
      <c r="J12" s="13" t="s">
        <v>94</v>
      </c>
      <c r="K12" s="13" t="s">
        <v>94</v>
      </c>
      <c r="L12" s="13" t="s">
        <v>94</v>
      </c>
      <c r="M12" s="13" t="s">
        <v>94</v>
      </c>
      <c r="N12" s="13" t="s">
        <v>41</v>
      </c>
      <c r="O12" s="13" t="s">
        <v>94</v>
      </c>
      <c r="P12" s="13" t="s">
        <v>94</v>
      </c>
      <c r="Q12" s="13" t="s">
        <v>94</v>
      </c>
      <c r="R12" s="13" t="s">
        <v>94</v>
      </c>
      <c r="S12" s="13" t="s">
        <v>94</v>
      </c>
      <c r="T12" s="13" t="s">
        <v>94</v>
      </c>
      <c r="U12" s="13" t="s">
        <v>96</v>
      </c>
      <c r="V12" s="13" t="s">
        <v>95</v>
      </c>
      <c r="W12" s="13" t="s">
        <v>94</v>
      </c>
      <c r="X12" s="13" t="s">
        <v>94</v>
      </c>
    </row>
    <row r="13" spans="1:24" ht="27" customHeight="1">
      <c r="A13" s="11" t="s">
        <v>28</v>
      </c>
      <c r="B13" s="13" t="s">
        <v>94</v>
      </c>
      <c r="C13" s="13" t="s">
        <v>94</v>
      </c>
      <c r="D13" s="13" t="s">
        <v>94</v>
      </c>
      <c r="E13" s="13" t="s">
        <v>94</v>
      </c>
      <c r="F13" s="13" t="s">
        <v>94</v>
      </c>
      <c r="G13" s="13" t="s">
        <v>94</v>
      </c>
      <c r="H13" s="13" t="s">
        <v>94</v>
      </c>
      <c r="I13" s="13" t="s">
        <v>94</v>
      </c>
      <c r="J13" s="13" t="s">
        <v>94</v>
      </c>
      <c r="K13" s="13" t="s">
        <v>94</v>
      </c>
      <c r="L13" s="13" t="s">
        <v>94</v>
      </c>
      <c r="M13" s="13" t="s">
        <v>94</v>
      </c>
      <c r="N13" s="13" t="s">
        <v>94</v>
      </c>
      <c r="O13" s="13" t="s">
        <v>94</v>
      </c>
      <c r="P13" s="13" t="s">
        <v>41</v>
      </c>
      <c r="Q13" s="13" t="s">
        <v>94</v>
      </c>
      <c r="R13" s="13" t="s">
        <v>94</v>
      </c>
      <c r="S13" s="13" t="s">
        <v>94</v>
      </c>
      <c r="T13" s="13" t="s">
        <v>94</v>
      </c>
      <c r="U13" s="13" t="s">
        <v>94</v>
      </c>
      <c r="V13" s="13" t="s">
        <v>94</v>
      </c>
      <c r="W13" s="13" t="s">
        <v>94</v>
      </c>
      <c r="X13" s="13" t="s">
        <v>94</v>
      </c>
    </row>
    <row r="14" spans="1:24" ht="27" customHeight="1">
      <c r="A14" s="11" t="s">
        <v>112</v>
      </c>
      <c r="B14" s="13" t="s">
        <v>94</v>
      </c>
      <c r="C14" s="13" t="s">
        <v>100</v>
      </c>
      <c r="D14" s="13" t="s">
        <v>100</v>
      </c>
      <c r="E14" s="13" t="s">
        <v>41</v>
      </c>
      <c r="F14" s="13" t="s">
        <v>94</v>
      </c>
      <c r="G14" s="13" t="s">
        <v>41</v>
      </c>
      <c r="H14" s="13" t="s">
        <v>108</v>
      </c>
      <c r="I14" s="13" t="s">
        <v>94</v>
      </c>
      <c r="J14" s="13" t="s">
        <v>94</v>
      </c>
      <c r="K14" s="13" t="s">
        <v>94</v>
      </c>
      <c r="L14" s="13" t="s">
        <v>94</v>
      </c>
      <c r="M14" s="13" t="s">
        <v>101</v>
      </c>
      <c r="N14" s="13" t="s">
        <v>101</v>
      </c>
      <c r="O14" s="13" t="s">
        <v>101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</row>
    <row r="16" ht="21" customHeight="1">
      <c r="A16" t="s">
        <v>102</v>
      </c>
    </row>
    <row r="17" ht="21" customHeight="1">
      <c r="A17" t="s">
        <v>104</v>
      </c>
    </row>
    <row r="18" ht="21" customHeight="1">
      <c r="A18" t="s">
        <v>103</v>
      </c>
    </row>
    <row r="19" ht="21" customHeight="1">
      <c r="A19" t="s">
        <v>111</v>
      </c>
    </row>
    <row r="20" ht="21" customHeight="1">
      <c r="A20" t="s">
        <v>110</v>
      </c>
    </row>
  </sheetData>
  <sheetProtection/>
  <mergeCells count="1">
    <mergeCell ref="A1:X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Z12" sqref="Z12"/>
    </sheetView>
  </sheetViews>
  <sheetFormatPr defaultColWidth="9.00390625" defaultRowHeight="13.5"/>
  <cols>
    <col min="1" max="1" width="12.875" style="0" customWidth="1"/>
    <col min="2" max="24" width="3.25390625" style="0" customWidth="1"/>
  </cols>
  <sheetData>
    <row r="1" spans="1:24" ht="17.25">
      <c r="A1" s="112" t="s">
        <v>113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4" ht="103.5" customHeight="1">
      <c r="A3" s="11"/>
      <c r="B3" s="12" t="s">
        <v>71</v>
      </c>
      <c r="C3" s="12" t="s">
        <v>72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</row>
    <row r="4" spans="1:24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41</v>
      </c>
      <c r="Q4" s="13" t="s">
        <v>41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41</v>
      </c>
    </row>
    <row r="5" spans="1:24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41</v>
      </c>
      <c r="Q5" s="13" t="s">
        <v>41</v>
      </c>
      <c r="R5" s="13" t="s">
        <v>119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37</v>
      </c>
      <c r="X5" s="13" t="s">
        <v>37</v>
      </c>
    </row>
    <row r="6" spans="1:24" ht="27" customHeight="1">
      <c r="A6" s="11" t="s">
        <v>34</v>
      </c>
      <c r="B6" s="13" t="s">
        <v>37</v>
      </c>
      <c r="C6" s="13" t="s">
        <v>115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41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40</v>
      </c>
      <c r="W6" s="13" t="s">
        <v>37</v>
      </c>
      <c r="X6" s="13" t="s">
        <v>37</v>
      </c>
    </row>
    <row r="7" spans="1:24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</row>
    <row r="8" spans="1:24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</row>
    <row r="9" spans="1:24" ht="27" customHeight="1">
      <c r="A9" s="11" t="s">
        <v>31</v>
      </c>
      <c r="B9" s="13" t="s">
        <v>37</v>
      </c>
      <c r="C9" s="13" t="s">
        <v>37</v>
      </c>
      <c r="D9" s="13" t="s">
        <v>37</v>
      </c>
      <c r="E9" s="13" t="s">
        <v>37</v>
      </c>
      <c r="F9" s="13" t="s">
        <v>41</v>
      </c>
      <c r="G9" s="13" t="s">
        <v>41</v>
      </c>
      <c r="H9" s="13" t="s">
        <v>37</v>
      </c>
      <c r="I9" s="13" t="s">
        <v>37</v>
      </c>
      <c r="J9" s="13" t="s">
        <v>37</v>
      </c>
      <c r="K9" s="13" t="s">
        <v>41</v>
      </c>
      <c r="L9" s="13" t="s">
        <v>37</v>
      </c>
      <c r="M9" s="13" t="s">
        <v>118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41</v>
      </c>
    </row>
    <row r="10" spans="1:24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37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41</v>
      </c>
      <c r="P10" s="13" t="s">
        <v>41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</row>
    <row r="11" spans="1:24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40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41</v>
      </c>
      <c r="X11" s="13" t="s">
        <v>37</v>
      </c>
    </row>
    <row r="12" spans="1:24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37</v>
      </c>
      <c r="I12" s="13" t="s">
        <v>118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37</v>
      </c>
      <c r="Q12" s="13" t="s">
        <v>37</v>
      </c>
      <c r="R12" s="13" t="s">
        <v>41</v>
      </c>
      <c r="S12" s="13" t="s">
        <v>37</v>
      </c>
      <c r="T12" s="13" t="s">
        <v>37</v>
      </c>
      <c r="U12" s="13" t="s">
        <v>41</v>
      </c>
      <c r="V12" s="13" t="s">
        <v>41</v>
      </c>
      <c r="W12" s="13" t="s">
        <v>37</v>
      </c>
      <c r="X12" s="13" t="s">
        <v>37</v>
      </c>
    </row>
    <row r="13" spans="1:24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37</v>
      </c>
      <c r="U13" s="13" t="s">
        <v>37</v>
      </c>
      <c r="V13" s="13" t="s">
        <v>37</v>
      </c>
      <c r="W13" s="13" t="s">
        <v>37</v>
      </c>
      <c r="X13" s="13" t="s">
        <v>37</v>
      </c>
    </row>
    <row r="14" spans="1:24" ht="27" customHeight="1">
      <c r="A14" s="11" t="s">
        <v>27</v>
      </c>
      <c r="B14" s="13" t="s">
        <v>37</v>
      </c>
      <c r="C14" s="13" t="s">
        <v>40</v>
      </c>
      <c r="D14" s="13" t="s">
        <v>40</v>
      </c>
      <c r="E14" s="13" t="s">
        <v>41</v>
      </c>
      <c r="F14" s="13" t="s">
        <v>37</v>
      </c>
      <c r="G14" s="13" t="s">
        <v>41</v>
      </c>
      <c r="H14" s="13" t="s">
        <v>114</v>
      </c>
      <c r="I14" s="13" t="s">
        <v>37</v>
      </c>
      <c r="J14" s="13" t="s">
        <v>37</v>
      </c>
      <c r="K14" s="13" t="s">
        <v>37</v>
      </c>
      <c r="L14" s="13" t="s">
        <v>37</v>
      </c>
      <c r="M14" s="13" t="s">
        <v>40</v>
      </c>
      <c r="N14" s="13" t="s">
        <v>40</v>
      </c>
      <c r="O14" s="13" t="s">
        <v>40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</row>
    <row r="16" ht="21" customHeight="1">
      <c r="A16" t="s">
        <v>102</v>
      </c>
    </row>
    <row r="17" ht="21" customHeight="1">
      <c r="A17" t="s">
        <v>104</v>
      </c>
    </row>
    <row r="18" ht="21" customHeight="1">
      <c r="A18" t="s">
        <v>103</v>
      </c>
    </row>
    <row r="19" ht="21" customHeight="1">
      <c r="A19" t="s">
        <v>116</v>
      </c>
    </row>
    <row r="20" ht="21" customHeight="1">
      <c r="A20" t="s">
        <v>117</v>
      </c>
    </row>
  </sheetData>
  <sheetProtection/>
  <mergeCells count="1">
    <mergeCell ref="A1:X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AA4" sqref="AA4"/>
    </sheetView>
  </sheetViews>
  <sheetFormatPr defaultColWidth="9.00390625" defaultRowHeight="13.5"/>
  <cols>
    <col min="1" max="1" width="12.875" style="0" customWidth="1"/>
    <col min="2" max="24" width="3.25390625" style="0" customWidth="1"/>
  </cols>
  <sheetData>
    <row r="1" spans="1:24" ht="17.25">
      <c r="A1" s="112" t="s">
        <v>123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4" ht="103.5" customHeight="1">
      <c r="A3" s="11"/>
      <c r="B3" s="12" t="s">
        <v>71</v>
      </c>
      <c r="C3" s="12" t="s">
        <v>72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</row>
    <row r="4" spans="1:24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41</v>
      </c>
      <c r="Q4" s="13" t="s">
        <v>41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41</v>
      </c>
    </row>
    <row r="5" spans="1:24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41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37</v>
      </c>
      <c r="X5" s="13" t="s">
        <v>37</v>
      </c>
    </row>
    <row r="6" spans="1:24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41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40</v>
      </c>
      <c r="W6" s="13" t="s">
        <v>37</v>
      </c>
      <c r="X6" s="13" t="s">
        <v>37</v>
      </c>
    </row>
    <row r="7" spans="1:24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</row>
    <row r="8" spans="1:24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</row>
    <row r="9" spans="1:24" ht="27" customHeight="1">
      <c r="A9" s="11" t="s">
        <v>31</v>
      </c>
      <c r="B9" s="13" t="s">
        <v>37</v>
      </c>
      <c r="C9" s="13" t="s">
        <v>37</v>
      </c>
      <c r="D9" s="13" t="s">
        <v>37</v>
      </c>
      <c r="E9" s="13" t="s">
        <v>37</v>
      </c>
      <c r="F9" s="13" t="s">
        <v>41</v>
      </c>
      <c r="G9" s="13" t="s">
        <v>41</v>
      </c>
      <c r="H9" s="13" t="s">
        <v>37</v>
      </c>
      <c r="I9" s="13" t="s">
        <v>37</v>
      </c>
      <c r="J9" s="13" t="s">
        <v>37</v>
      </c>
      <c r="K9" s="13" t="s">
        <v>41</v>
      </c>
      <c r="L9" s="13" t="s">
        <v>37</v>
      </c>
      <c r="M9" s="13" t="s">
        <v>41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41</v>
      </c>
    </row>
    <row r="10" spans="1:24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37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41</v>
      </c>
      <c r="P10" s="13" t="s">
        <v>41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</row>
    <row r="11" spans="1:24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40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41</v>
      </c>
      <c r="X11" s="13" t="s">
        <v>37</v>
      </c>
    </row>
    <row r="12" spans="1:24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37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37</v>
      </c>
      <c r="Q12" s="13" t="s">
        <v>37</v>
      </c>
      <c r="R12" s="13" t="s">
        <v>41</v>
      </c>
      <c r="S12" s="13" t="s">
        <v>37</v>
      </c>
      <c r="T12" s="13" t="s">
        <v>37</v>
      </c>
      <c r="U12" s="13" t="s">
        <v>41</v>
      </c>
      <c r="V12" s="13" t="s">
        <v>41</v>
      </c>
      <c r="W12" s="13" t="s">
        <v>37</v>
      </c>
      <c r="X12" s="13" t="s">
        <v>37</v>
      </c>
    </row>
    <row r="13" spans="1:24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37</v>
      </c>
      <c r="U13" s="13" t="s">
        <v>37</v>
      </c>
      <c r="V13" s="13" t="s">
        <v>37</v>
      </c>
      <c r="W13" s="13" t="s">
        <v>37</v>
      </c>
      <c r="X13" s="13" t="s">
        <v>37</v>
      </c>
    </row>
    <row r="14" spans="1:24" ht="27" customHeight="1">
      <c r="A14" s="11" t="s">
        <v>27</v>
      </c>
      <c r="B14" s="13" t="s">
        <v>37</v>
      </c>
      <c r="C14" s="13" t="s">
        <v>40</v>
      </c>
      <c r="D14" s="13" t="s">
        <v>40</v>
      </c>
      <c r="E14" s="13" t="s">
        <v>41</v>
      </c>
      <c r="F14" s="13" t="s">
        <v>37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120</v>
      </c>
      <c r="L14" s="13" t="s">
        <v>37</v>
      </c>
      <c r="M14" s="13" t="s">
        <v>40</v>
      </c>
      <c r="N14" s="13" t="s">
        <v>40</v>
      </c>
      <c r="O14" s="13" t="s">
        <v>40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</row>
    <row r="16" ht="21" customHeight="1">
      <c r="A16" t="s">
        <v>102</v>
      </c>
    </row>
    <row r="17" ht="21" customHeight="1">
      <c r="A17" t="s">
        <v>121</v>
      </c>
    </row>
    <row r="18" ht="21" customHeight="1">
      <c r="A18" t="s">
        <v>122</v>
      </c>
    </row>
    <row r="19" ht="21" customHeight="1">
      <c r="A19" t="s">
        <v>116</v>
      </c>
    </row>
  </sheetData>
  <sheetProtection/>
  <mergeCells count="1">
    <mergeCell ref="A1:X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AC17" sqref="AC17"/>
    </sheetView>
  </sheetViews>
  <sheetFormatPr defaultColWidth="9.00390625" defaultRowHeight="13.5"/>
  <cols>
    <col min="1" max="1" width="16.50390625" style="0" customWidth="1"/>
    <col min="2" max="24" width="3.25390625" style="0" customWidth="1"/>
  </cols>
  <sheetData>
    <row r="1" spans="1:24" ht="17.25">
      <c r="A1" s="112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4" ht="103.5" customHeight="1">
      <c r="A3" s="11"/>
      <c r="B3" s="12" t="s">
        <v>71</v>
      </c>
      <c r="C3" s="12" t="s">
        <v>72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</row>
    <row r="4" spans="1:24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41</v>
      </c>
      <c r="Q4" s="13" t="s">
        <v>41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41</v>
      </c>
    </row>
    <row r="5" spans="1:24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41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41</v>
      </c>
      <c r="X5" s="13" t="s">
        <v>37</v>
      </c>
    </row>
    <row r="6" spans="1:24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41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</row>
    <row r="7" spans="1:24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</row>
    <row r="8" spans="1:24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</row>
    <row r="9" spans="1:24" ht="27" customHeight="1">
      <c r="A9" s="11" t="s">
        <v>31</v>
      </c>
      <c r="B9" s="13" t="s">
        <v>37</v>
      </c>
      <c r="C9" s="13" t="s">
        <v>37</v>
      </c>
      <c r="D9" s="13" t="s">
        <v>37</v>
      </c>
      <c r="E9" s="13" t="s">
        <v>37</v>
      </c>
      <c r="F9" s="13" t="s">
        <v>41</v>
      </c>
      <c r="G9" s="13" t="s">
        <v>41</v>
      </c>
      <c r="H9" s="13" t="s">
        <v>37</v>
      </c>
      <c r="I9" s="13" t="s">
        <v>37</v>
      </c>
      <c r="J9" s="13" t="s">
        <v>37</v>
      </c>
      <c r="K9" s="13" t="s">
        <v>41</v>
      </c>
      <c r="L9" s="13" t="s">
        <v>37</v>
      </c>
      <c r="M9" s="13" t="s">
        <v>41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41</v>
      </c>
    </row>
    <row r="10" spans="1:24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126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41</v>
      </c>
      <c r="P10" s="13" t="s">
        <v>41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</row>
    <row r="11" spans="1:24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40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41</v>
      </c>
      <c r="X11" s="13" t="s">
        <v>37</v>
      </c>
    </row>
    <row r="12" spans="1:24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41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41</v>
      </c>
      <c r="Q12" s="13" t="s">
        <v>37</v>
      </c>
      <c r="R12" s="13" t="s">
        <v>41</v>
      </c>
      <c r="S12" s="13" t="s">
        <v>37</v>
      </c>
      <c r="T12" s="13" t="s">
        <v>37</v>
      </c>
      <c r="U12" s="13" t="s">
        <v>41</v>
      </c>
      <c r="V12" s="13" t="s">
        <v>41</v>
      </c>
      <c r="W12" s="13" t="s">
        <v>37</v>
      </c>
      <c r="X12" s="13" t="s">
        <v>37</v>
      </c>
    </row>
    <row r="13" spans="1:24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127</v>
      </c>
      <c r="U13" s="13" t="s">
        <v>37</v>
      </c>
      <c r="V13" s="13" t="s">
        <v>37</v>
      </c>
      <c r="W13" s="13" t="s">
        <v>37</v>
      </c>
      <c r="X13" s="13" t="s">
        <v>37</v>
      </c>
    </row>
    <row r="14" spans="1:24" ht="27" customHeight="1">
      <c r="A14" s="14" t="s">
        <v>124</v>
      </c>
      <c r="B14" s="13" t="s">
        <v>40</v>
      </c>
      <c r="C14" s="13" t="s">
        <v>40</v>
      </c>
      <c r="D14" s="13" t="s">
        <v>40</v>
      </c>
      <c r="E14" s="13" t="s">
        <v>41</v>
      </c>
      <c r="F14" s="13" t="s">
        <v>40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40</v>
      </c>
      <c r="L14" s="13" t="s">
        <v>37</v>
      </c>
      <c r="M14" s="13" t="s">
        <v>40</v>
      </c>
      <c r="N14" s="13" t="s">
        <v>40</v>
      </c>
      <c r="O14" s="13" t="s">
        <v>40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</row>
    <row r="16" ht="21" customHeight="1">
      <c r="A16" t="s">
        <v>102</v>
      </c>
    </row>
    <row r="17" ht="21" customHeight="1">
      <c r="A17" t="s">
        <v>128</v>
      </c>
    </row>
    <row r="18" ht="21" customHeight="1">
      <c r="A18" t="s">
        <v>125</v>
      </c>
    </row>
    <row r="19" ht="21" customHeight="1">
      <c r="A19" t="s">
        <v>131</v>
      </c>
    </row>
    <row r="20" ht="21" customHeight="1">
      <c r="A20" t="s">
        <v>130</v>
      </c>
    </row>
  </sheetData>
  <sheetProtection/>
  <mergeCells count="1">
    <mergeCell ref="A1:X1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G20" sqref="G20"/>
    </sheetView>
  </sheetViews>
  <sheetFormatPr defaultColWidth="9.00390625" defaultRowHeight="13.5"/>
  <cols>
    <col min="1" max="1" width="16.50390625" style="0" customWidth="1"/>
    <col min="2" max="24" width="3.25390625" style="0" customWidth="1"/>
  </cols>
  <sheetData>
    <row r="1" spans="1:24" ht="17.25">
      <c r="A1" s="112" t="s">
        <v>134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4" ht="103.5" customHeight="1">
      <c r="A3" s="11"/>
      <c r="B3" s="12" t="s">
        <v>71</v>
      </c>
      <c r="C3" s="12" t="s">
        <v>72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</row>
    <row r="4" spans="1:24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41</v>
      </c>
      <c r="Q4" s="13" t="s">
        <v>41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41</v>
      </c>
    </row>
    <row r="5" spans="1:24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41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41</v>
      </c>
      <c r="X5" s="13" t="s">
        <v>37</v>
      </c>
    </row>
    <row r="6" spans="1:24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41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</row>
    <row r="7" spans="1:24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</row>
    <row r="8" spans="1:24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</row>
    <row r="9" spans="1:24" ht="27" customHeight="1">
      <c r="A9" s="11" t="s">
        <v>31</v>
      </c>
      <c r="B9" s="13" t="s">
        <v>37</v>
      </c>
      <c r="C9" s="13" t="s">
        <v>132</v>
      </c>
      <c r="D9" s="13" t="s">
        <v>37</v>
      </c>
      <c r="E9" s="13" t="s">
        <v>37</v>
      </c>
      <c r="F9" s="13" t="s">
        <v>133</v>
      </c>
      <c r="G9" s="13" t="s">
        <v>41</v>
      </c>
      <c r="H9" s="13" t="s">
        <v>37</v>
      </c>
      <c r="I9" s="13" t="s">
        <v>37</v>
      </c>
      <c r="J9" s="13" t="s">
        <v>37</v>
      </c>
      <c r="K9" s="13" t="s">
        <v>41</v>
      </c>
      <c r="L9" s="13" t="s">
        <v>37</v>
      </c>
      <c r="M9" s="13" t="s">
        <v>41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41</v>
      </c>
      <c r="W9" s="13" t="s">
        <v>37</v>
      </c>
      <c r="X9" s="13" t="s">
        <v>41</v>
      </c>
    </row>
    <row r="10" spans="1:24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41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41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</row>
    <row r="11" spans="1:24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40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41</v>
      </c>
      <c r="X11" s="13" t="s">
        <v>37</v>
      </c>
    </row>
    <row r="12" spans="1:24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41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41</v>
      </c>
      <c r="Q12" s="13" t="s">
        <v>37</v>
      </c>
      <c r="R12" s="13" t="s">
        <v>41</v>
      </c>
      <c r="S12" s="13" t="s">
        <v>37</v>
      </c>
      <c r="T12" s="13" t="s">
        <v>37</v>
      </c>
      <c r="U12" s="13" t="s">
        <v>41</v>
      </c>
      <c r="V12" s="13" t="s">
        <v>41</v>
      </c>
      <c r="W12" s="13" t="s">
        <v>37</v>
      </c>
      <c r="X12" s="13" t="s">
        <v>37</v>
      </c>
    </row>
    <row r="13" spans="1:24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40</v>
      </c>
      <c r="U13" s="13" t="s">
        <v>37</v>
      </c>
      <c r="V13" s="13" t="s">
        <v>37</v>
      </c>
      <c r="W13" s="13" t="s">
        <v>37</v>
      </c>
      <c r="X13" s="13" t="s">
        <v>37</v>
      </c>
    </row>
    <row r="14" spans="1:24" ht="27" customHeight="1">
      <c r="A14" s="14" t="s">
        <v>124</v>
      </c>
      <c r="B14" s="13" t="s">
        <v>40</v>
      </c>
      <c r="C14" s="13" t="s">
        <v>40</v>
      </c>
      <c r="D14" s="13" t="s">
        <v>40</v>
      </c>
      <c r="E14" s="13" t="s">
        <v>41</v>
      </c>
      <c r="F14" s="13" t="s">
        <v>40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40</v>
      </c>
      <c r="L14" s="13" t="s">
        <v>37</v>
      </c>
      <c r="M14" s="13" t="s">
        <v>40</v>
      </c>
      <c r="N14" s="13" t="s">
        <v>40</v>
      </c>
      <c r="O14" s="13" t="s">
        <v>40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</row>
    <row r="16" ht="21" customHeight="1">
      <c r="A16" t="s">
        <v>102</v>
      </c>
    </row>
    <row r="17" ht="21" customHeight="1">
      <c r="A17" t="s">
        <v>128</v>
      </c>
    </row>
    <row r="18" ht="21" customHeight="1">
      <c r="A18" t="s">
        <v>125</v>
      </c>
    </row>
    <row r="19" ht="21" customHeight="1">
      <c r="A19" t="s">
        <v>131</v>
      </c>
    </row>
    <row r="20" ht="21" customHeight="1">
      <c r="A20" t="s">
        <v>130</v>
      </c>
    </row>
  </sheetData>
  <sheetProtection/>
  <mergeCells count="1">
    <mergeCell ref="A1:X1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="90" zoomScaleSheetLayoutView="90" workbookViewId="0" topLeftCell="A9">
      <selection activeCell="A18" sqref="A18"/>
    </sheetView>
  </sheetViews>
  <sheetFormatPr defaultColWidth="9.00390625" defaultRowHeight="13.5"/>
  <cols>
    <col min="1" max="1" width="16.50390625" style="0" customWidth="1"/>
    <col min="2" max="24" width="3.25390625" style="0" customWidth="1"/>
    <col min="25" max="25" width="3.50390625" style="0" bestFit="1" customWidth="1"/>
    <col min="27" max="28" width="3.50390625" style="0" bestFit="1" customWidth="1"/>
  </cols>
  <sheetData>
    <row r="1" spans="1:24" ht="17.25">
      <c r="A1" s="112" t="s">
        <v>134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5" ht="132" customHeight="1">
      <c r="A3" s="11"/>
      <c r="B3" s="18" t="s">
        <v>144</v>
      </c>
      <c r="C3" s="18" t="s">
        <v>145</v>
      </c>
      <c r="D3" s="18" t="s">
        <v>146</v>
      </c>
      <c r="E3" s="18" t="s">
        <v>147</v>
      </c>
      <c r="F3" s="18" t="s">
        <v>148</v>
      </c>
      <c r="G3" s="18" t="s">
        <v>149</v>
      </c>
      <c r="H3" s="18" t="s">
        <v>150</v>
      </c>
      <c r="I3" s="18" t="s">
        <v>151</v>
      </c>
      <c r="J3" s="18" t="s">
        <v>152</v>
      </c>
      <c r="K3" s="18" t="s">
        <v>153</v>
      </c>
      <c r="L3" s="18" t="s">
        <v>154</v>
      </c>
      <c r="M3" s="18" t="s">
        <v>155</v>
      </c>
      <c r="N3" s="18" t="s">
        <v>156</v>
      </c>
      <c r="O3" s="18" t="s">
        <v>157</v>
      </c>
      <c r="P3" s="18" t="s">
        <v>158</v>
      </c>
      <c r="Q3" s="18" t="s">
        <v>159</v>
      </c>
      <c r="R3" s="18" t="s">
        <v>160</v>
      </c>
      <c r="S3" s="18" t="s">
        <v>161</v>
      </c>
      <c r="T3" s="18" t="s">
        <v>162</v>
      </c>
      <c r="U3" s="18" t="s">
        <v>163</v>
      </c>
      <c r="V3" s="18" t="s">
        <v>164</v>
      </c>
      <c r="W3" s="18" t="s">
        <v>165</v>
      </c>
      <c r="X3" s="18" t="s">
        <v>166</v>
      </c>
      <c r="Y3" s="17" t="s">
        <v>143</v>
      </c>
    </row>
    <row r="4" spans="1:25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41</v>
      </c>
      <c r="Q4" s="13" t="s">
        <v>41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37</v>
      </c>
      <c r="Y4" s="15">
        <f aca="true" t="shared" si="0" ref="Y4:Y13">COUNTIF(B4:X4,"○")</f>
        <v>21</v>
      </c>
    </row>
    <row r="5" spans="1:25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41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41</v>
      </c>
      <c r="X5" s="13" t="s">
        <v>41</v>
      </c>
      <c r="Y5" s="15">
        <f t="shared" si="0"/>
        <v>14</v>
      </c>
    </row>
    <row r="6" spans="1:25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41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  <c r="Y6" s="15">
        <f t="shared" si="0"/>
        <v>20</v>
      </c>
    </row>
    <row r="7" spans="1:25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  <c r="Y7" s="15">
        <f t="shared" si="0"/>
        <v>23</v>
      </c>
    </row>
    <row r="8" spans="1:25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  <c r="Y8" s="15">
        <f t="shared" si="0"/>
        <v>23</v>
      </c>
    </row>
    <row r="9" spans="1:25" ht="27" customHeight="1">
      <c r="A9" s="11" t="s">
        <v>31</v>
      </c>
      <c r="B9" s="13" t="s">
        <v>37</v>
      </c>
      <c r="C9" s="13" t="s">
        <v>41</v>
      </c>
      <c r="D9" s="13" t="s">
        <v>37</v>
      </c>
      <c r="E9" s="13" t="s">
        <v>37</v>
      </c>
      <c r="F9" s="13" t="s">
        <v>37</v>
      </c>
      <c r="G9" s="13" t="s">
        <v>41</v>
      </c>
      <c r="H9" s="13" t="s">
        <v>37</v>
      </c>
      <c r="I9" s="13" t="s">
        <v>37</v>
      </c>
      <c r="J9" s="13" t="s">
        <v>37</v>
      </c>
      <c r="K9" s="13" t="s">
        <v>41</v>
      </c>
      <c r="L9" s="13" t="s">
        <v>37</v>
      </c>
      <c r="M9" s="13" t="s">
        <v>41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41</v>
      </c>
      <c r="W9" s="13" t="s">
        <v>37</v>
      </c>
      <c r="X9" s="13" t="s">
        <v>41</v>
      </c>
      <c r="Y9" s="15">
        <f t="shared" si="0"/>
        <v>13</v>
      </c>
    </row>
    <row r="10" spans="1:25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41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41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  <c r="Y10" s="15">
        <f t="shared" si="0"/>
        <v>20</v>
      </c>
    </row>
    <row r="11" spans="1:25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40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41</v>
      </c>
      <c r="X11" s="13" t="s">
        <v>37</v>
      </c>
      <c r="Y11" s="15">
        <f t="shared" si="0"/>
        <v>21</v>
      </c>
    </row>
    <row r="12" spans="1:25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41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41</v>
      </c>
      <c r="Q12" s="13" t="s">
        <v>37</v>
      </c>
      <c r="R12" s="13" t="s">
        <v>41</v>
      </c>
      <c r="S12" s="13" t="s">
        <v>37</v>
      </c>
      <c r="T12" s="13" t="s">
        <v>37</v>
      </c>
      <c r="U12" s="13" t="s">
        <v>41</v>
      </c>
      <c r="V12" s="13" t="s">
        <v>41</v>
      </c>
      <c r="W12" s="13" t="s">
        <v>37</v>
      </c>
      <c r="X12" s="13" t="s">
        <v>37</v>
      </c>
      <c r="Y12" s="15">
        <f t="shared" si="0"/>
        <v>13</v>
      </c>
    </row>
    <row r="13" spans="1:28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40</v>
      </c>
      <c r="U13" s="13" t="s">
        <v>37</v>
      </c>
      <c r="V13" s="13" t="s">
        <v>37</v>
      </c>
      <c r="W13" s="13" t="s">
        <v>37</v>
      </c>
      <c r="X13" s="13" t="s">
        <v>37</v>
      </c>
      <c r="Y13" s="15">
        <f t="shared" si="0"/>
        <v>21</v>
      </c>
      <c r="AA13" s="16" t="s">
        <v>37</v>
      </c>
      <c r="AB13" s="16" t="s">
        <v>40</v>
      </c>
    </row>
    <row r="14" spans="1:28" ht="27" customHeight="1">
      <c r="A14" s="14" t="s">
        <v>124</v>
      </c>
      <c r="B14" s="13" t="s">
        <v>40</v>
      </c>
      <c r="C14" s="13" t="s">
        <v>40</v>
      </c>
      <c r="D14" s="13" t="s">
        <v>40</v>
      </c>
      <c r="E14" s="13" t="s">
        <v>41</v>
      </c>
      <c r="F14" s="13" t="s">
        <v>40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40</v>
      </c>
      <c r="L14" s="13" t="s">
        <v>37</v>
      </c>
      <c r="M14" s="13" t="s">
        <v>40</v>
      </c>
      <c r="N14" s="13" t="s">
        <v>40</v>
      </c>
      <c r="O14" s="13" t="s">
        <v>40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5">
        <f>AA14+AB14</f>
        <v>11</v>
      </c>
      <c r="AA14" s="15">
        <f>COUNTIF(B14:X14,"○")</f>
        <v>3</v>
      </c>
      <c r="AB14" s="15">
        <f>COUNTIF(B14:X14,"△")</f>
        <v>8</v>
      </c>
    </row>
    <row r="16" ht="21" customHeight="1">
      <c r="A16" t="s">
        <v>135</v>
      </c>
    </row>
    <row r="17" ht="21" customHeight="1">
      <c r="A17" t="s">
        <v>128</v>
      </c>
    </row>
    <row r="18" ht="21" customHeight="1">
      <c r="A18" t="s">
        <v>136</v>
      </c>
    </row>
    <row r="19" ht="21" customHeight="1">
      <c r="A19" t="s">
        <v>137</v>
      </c>
    </row>
    <row r="20" ht="21" customHeight="1">
      <c r="A20" t="s">
        <v>138</v>
      </c>
    </row>
    <row r="21" ht="21" customHeight="1">
      <c r="A21" t="s">
        <v>141</v>
      </c>
    </row>
    <row r="22" ht="21" customHeight="1">
      <c r="A22" t="s">
        <v>142</v>
      </c>
    </row>
  </sheetData>
  <sheetProtection/>
  <mergeCells count="1">
    <mergeCell ref="A1:X1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N26" sqref="N26"/>
    </sheetView>
  </sheetViews>
  <sheetFormatPr defaultColWidth="9.00390625" defaultRowHeight="13.5"/>
  <cols>
    <col min="1" max="1" width="16.50390625" style="0" customWidth="1"/>
    <col min="2" max="24" width="3.25390625" style="0" customWidth="1"/>
    <col min="25" max="25" width="3.50390625" style="0" bestFit="1" customWidth="1"/>
    <col min="27" max="29" width="3.50390625" style="0" bestFit="1" customWidth="1"/>
  </cols>
  <sheetData>
    <row r="1" spans="1:24" ht="17.25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3" spans="1:25" ht="132" customHeight="1">
      <c r="A3" s="11"/>
      <c r="B3" s="18" t="s">
        <v>144</v>
      </c>
      <c r="C3" s="18" t="s">
        <v>145</v>
      </c>
      <c r="D3" s="18" t="s">
        <v>146</v>
      </c>
      <c r="E3" s="18" t="s">
        <v>147</v>
      </c>
      <c r="F3" s="18" t="s">
        <v>148</v>
      </c>
      <c r="G3" s="18" t="s">
        <v>149</v>
      </c>
      <c r="H3" s="18" t="s">
        <v>150</v>
      </c>
      <c r="I3" s="18" t="s">
        <v>151</v>
      </c>
      <c r="J3" s="18" t="s">
        <v>152</v>
      </c>
      <c r="K3" s="18" t="s">
        <v>153</v>
      </c>
      <c r="L3" s="18" t="s">
        <v>154</v>
      </c>
      <c r="M3" s="18" t="s">
        <v>155</v>
      </c>
      <c r="N3" s="18" t="s">
        <v>156</v>
      </c>
      <c r="O3" s="18" t="s">
        <v>157</v>
      </c>
      <c r="P3" s="18" t="s">
        <v>158</v>
      </c>
      <c r="Q3" s="18" t="s">
        <v>159</v>
      </c>
      <c r="R3" s="18" t="s">
        <v>160</v>
      </c>
      <c r="S3" s="18" t="s">
        <v>161</v>
      </c>
      <c r="T3" s="18" t="s">
        <v>162</v>
      </c>
      <c r="U3" s="18" t="s">
        <v>163</v>
      </c>
      <c r="V3" s="18" t="s">
        <v>164</v>
      </c>
      <c r="W3" s="18" t="s">
        <v>165</v>
      </c>
      <c r="X3" s="18" t="s">
        <v>166</v>
      </c>
      <c r="Y3" s="17" t="s">
        <v>143</v>
      </c>
    </row>
    <row r="4" spans="1:25" ht="27" customHeight="1">
      <c r="A4" s="11" t="s">
        <v>42</v>
      </c>
      <c r="B4" s="13" t="s">
        <v>37</v>
      </c>
      <c r="C4" s="13" t="s">
        <v>37</v>
      </c>
      <c r="D4" s="13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41</v>
      </c>
      <c r="Q4" s="13" t="s">
        <v>41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37</v>
      </c>
      <c r="Y4" s="15">
        <f>COUNTIF(B4:X4,"○")</f>
        <v>21</v>
      </c>
    </row>
    <row r="5" spans="1:25" ht="27" customHeight="1">
      <c r="A5" s="11" t="s">
        <v>36</v>
      </c>
      <c r="B5" s="13" t="s">
        <v>37</v>
      </c>
      <c r="C5" s="13" t="s">
        <v>37</v>
      </c>
      <c r="D5" s="13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41</v>
      </c>
      <c r="Q5" s="13" t="s">
        <v>41</v>
      </c>
      <c r="R5" s="13" t="s">
        <v>41</v>
      </c>
      <c r="S5" s="13" t="s">
        <v>41</v>
      </c>
      <c r="T5" s="13" t="s">
        <v>41</v>
      </c>
      <c r="U5" s="13" t="s">
        <v>41</v>
      </c>
      <c r="V5" s="13" t="s">
        <v>41</v>
      </c>
      <c r="W5" s="13" t="s">
        <v>41</v>
      </c>
      <c r="X5" s="13" t="s">
        <v>41</v>
      </c>
      <c r="Y5" s="15">
        <f aca="true" t="shared" si="0" ref="Y5:Y13">COUNTIF(B5:X5,"○")</f>
        <v>14</v>
      </c>
    </row>
    <row r="6" spans="1:25" ht="27" customHeight="1">
      <c r="A6" s="11" t="s">
        <v>34</v>
      </c>
      <c r="B6" s="13" t="s">
        <v>37</v>
      </c>
      <c r="C6" s="13" t="s">
        <v>37</v>
      </c>
      <c r="D6" s="13" t="s">
        <v>37</v>
      </c>
      <c r="E6" s="13" t="s">
        <v>37</v>
      </c>
      <c r="F6" s="13" t="s">
        <v>37</v>
      </c>
      <c r="G6" s="13" t="s">
        <v>41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41</v>
      </c>
      <c r="Q6" s="13" t="s">
        <v>41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  <c r="Y6" s="15">
        <f t="shared" si="0"/>
        <v>20</v>
      </c>
    </row>
    <row r="7" spans="1:25" ht="27" customHeight="1">
      <c r="A7" s="11" t="s">
        <v>35</v>
      </c>
      <c r="B7" s="13" t="s">
        <v>37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  <c r="Y7" s="15">
        <f t="shared" si="0"/>
        <v>23</v>
      </c>
    </row>
    <row r="8" spans="1:25" ht="27" customHeight="1">
      <c r="A8" s="11" t="s">
        <v>32</v>
      </c>
      <c r="B8" s="13" t="s">
        <v>37</v>
      </c>
      <c r="C8" s="13" t="s">
        <v>37</v>
      </c>
      <c r="D8" s="13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  <c r="Y8" s="15">
        <f t="shared" si="0"/>
        <v>23</v>
      </c>
    </row>
    <row r="9" spans="1:25" ht="27" customHeight="1">
      <c r="A9" s="11" t="s">
        <v>31</v>
      </c>
      <c r="B9" s="13" t="s">
        <v>37</v>
      </c>
      <c r="C9" s="13" t="s">
        <v>167</v>
      </c>
      <c r="D9" s="13" t="s">
        <v>37</v>
      </c>
      <c r="E9" s="13" t="s">
        <v>37</v>
      </c>
      <c r="F9" s="13" t="s">
        <v>37</v>
      </c>
      <c r="G9" s="13" t="s">
        <v>41</v>
      </c>
      <c r="H9" s="13" t="s">
        <v>41</v>
      </c>
      <c r="I9" s="13" t="s">
        <v>41</v>
      </c>
      <c r="J9" s="13" t="s">
        <v>37</v>
      </c>
      <c r="K9" s="13" t="s">
        <v>41</v>
      </c>
      <c r="L9" s="13" t="s">
        <v>41</v>
      </c>
      <c r="M9" s="13" t="s">
        <v>41</v>
      </c>
      <c r="N9" s="13" t="s">
        <v>41</v>
      </c>
      <c r="O9" s="13" t="s">
        <v>41</v>
      </c>
      <c r="P9" s="13" t="s">
        <v>41</v>
      </c>
      <c r="Q9" s="13" t="s">
        <v>41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41</v>
      </c>
      <c r="W9" s="13" t="s">
        <v>37</v>
      </c>
      <c r="X9" s="13" t="s">
        <v>41</v>
      </c>
      <c r="Y9" s="15">
        <f t="shared" si="0"/>
        <v>11</v>
      </c>
    </row>
    <row r="10" spans="1:25" ht="27" customHeight="1">
      <c r="A10" s="11" t="s">
        <v>33</v>
      </c>
      <c r="B10" s="13" t="s">
        <v>37</v>
      </c>
      <c r="C10" s="13" t="s">
        <v>37</v>
      </c>
      <c r="D10" s="13" t="s">
        <v>37</v>
      </c>
      <c r="E10" s="13" t="s">
        <v>41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41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41</v>
      </c>
      <c r="Q10" s="13" t="s">
        <v>170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41</v>
      </c>
      <c r="X10" s="13" t="s">
        <v>37</v>
      </c>
      <c r="Y10" s="15">
        <f t="shared" si="0"/>
        <v>18</v>
      </c>
    </row>
    <row r="11" spans="1:25" ht="27" customHeight="1">
      <c r="A11" s="11" t="s">
        <v>30</v>
      </c>
      <c r="B11" s="13" t="s">
        <v>37</v>
      </c>
      <c r="C11" s="13" t="s">
        <v>37</v>
      </c>
      <c r="D11" s="13" t="s">
        <v>37</v>
      </c>
      <c r="E11" s="13" t="s">
        <v>168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41</v>
      </c>
      <c r="X11" s="13" t="s">
        <v>37</v>
      </c>
      <c r="Y11" s="15">
        <f t="shared" si="0"/>
        <v>21</v>
      </c>
    </row>
    <row r="12" spans="1:25" ht="27" customHeight="1">
      <c r="A12" s="11" t="s">
        <v>29</v>
      </c>
      <c r="B12" s="13" t="s">
        <v>37</v>
      </c>
      <c r="C12" s="13" t="s">
        <v>37</v>
      </c>
      <c r="D12" s="13" t="s">
        <v>41</v>
      </c>
      <c r="E12" s="13" t="s">
        <v>37</v>
      </c>
      <c r="F12" s="13" t="s">
        <v>41</v>
      </c>
      <c r="G12" s="13" t="s">
        <v>37</v>
      </c>
      <c r="H12" s="13" t="s">
        <v>41</v>
      </c>
      <c r="I12" s="13" t="s">
        <v>41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41</v>
      </c>
      <c r="O12" s="13" t="s">
        <v>41</v>
      </c>
      <c r="P12" s="13" t="s">
        <v>41</v>
      </c>
      <c r="Q12" s="13" t="s">
        <v>37</v>
      </c>
      <c r="R12" s="13" t="s">
        <v>41</v>
      </c>
      <c r="S12" s="13" t="s">
        <v>37</v>
      </c>
      <c r="T12" s="13" t="s">
        <v>41</v>
      </c>
      <c r="U12" s="13" t="s">
        <v>41</v>
      </c>
      <c r="V12" s="13" t="s">
        <v>41</v>
      </c>
      <c r="W12" s="13" t="s">
        <v>37</v>
      </c>
      <c r="X12" s="13" t="s">
        <v>37</v>
      </c>
      <c r="Y12" s="15">
        <f t="shared" si="0"/>
        <v>12</v>
      </c>
    </row>
    <row r="13" spans="1:29" ht="27" customHeight="1">
      <c r="A13" s="11" t="s">
        <v>28</v>
      </c>
      <c r="B13" s="13" t="s">
        <v>37</v>
      </c>
      <c r="C13" s="13" t="s">
        <v>37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41</v>
      </c>
      <c r="Q13" s="13" t="s">
        <v>37</v>
      </c>
      <c r="R13" s="13" t="s">
        <v>37</v>
      </c>
      <c r="S13" s="13" t="s">
        <v>37</v>
      </c>
      <c r="T13" s="13" t="s">
        <v>172</v>
      </c>
      <c r="U13" s="13" t="s">
        <v>37</v>
      </c>
      <c r="V13" s="13" t="s">
        <v>37</v>
      </c>
      <c r="W13" s="13" t="s">
        <v>37</v>
      </c>
      <c r="X13" s="13" t="s">
        <v>37</v>
      </c>
      <c r="Y13" s="15">
        <f t="shared" si="0"/>
        <v>21</v>
      </c>
      <c r="AA13" s="16" t="s">
        <v>139</v>
      </c>
      <c r="AB13" s="16" t="s">
        <v>140</v>
      </c>
      <c r="AC13" s="16" t="s">
        <v>171</v>
      </c>
    </row>
    <row r="14" spans="1:29" ht="27" customHeight="1">
      <c r="A14" s="14" t="s">
        <v>124</v>
      </c>
      <c r="B14" s="13" t="s">
        <v>40</v>
      </c>
      <c r="C14" s="13" t="s">
        <v>168</v>
      </c>
      <c r="D14" s="13" t="s">
        <v>37</v>
      </c>
      <c r="E14" s="13" t="s">
        <v>41</v>
      </c>
      <c r="F14" s="13" t="s">
        <v>40</v>
      </c>
      <c r="G14" s="13" t="s">
        <v>41</v>
      </c>
      <c r="H14" s="13" t="s">
        <v>41</v>
      </c>
      <c r="I14" s="13" t="s">
        <v>37</v>
      </c>
      <c r="J14" s="13" t="s">
        <v>37</v>
      </c>
      <c r="K14" s="13" t="s">
        <v>40</v>
      </c>
      <c r="L14" s="13" t="s">
        <v>37</v>
      </c>
      <c r="M14" s="13" t="s">
        <v>40</v>
      </c>
      <c r="N14" s="13" t="s">
        <v>40</v>
      </c>
      <c r="O14" s="13" t="s">
        <v>41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5">
        <f>AA14+AB14</f>
        <v>9</v>
      </c>
      <c r="AA14" s="15">
        <f>COUNTIF(B14:X14,"○")</f>
        <v>4</v>
      </c>
      <c r="AB14" s="15">
        <f>COUNTIF(B14:X14,"△")</f>
        <v>5</v>
      </c>
      <c r="AC14" s="15">
        <v>1</v>
      </c>
    </row>
    <row r="16" ht="21" customHeight="1">
      <c r="A16" t="s">
        <v>173</v>
      </c>
    </row>
    <row r="17" ht="21" customHeight="1">
      <c r="A17" t="s">
        <v>174</v>
      </c>
    </row>
    <row r="18" spans="1:25" ht="21" customHeight="1">
      <c r="A18" s="113" t="s">
        <v>178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ht="21" customHeight="1">
      <c r="A19" t="s">
        <v>176</v>
      </c>
    </row>
    <row r="20" ht="21" customHeight="1">
      <c r="A20" t="s">
        <v>175</v>
      </c>
    </row>
    <row r="21" ht="21" customHeight="1">
      <c r="A21" t="s">
        <v>177</v>
      </c>
    </row>
  </sheetData>
  <sheetProtection/>
  <mergeCells count="2">
    <mergeCell ref="A1:X1"/>
    <mergeCell ref="A18:Y18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下田　友也</cp:lastModifiedBy>
  <cp:lastPrinted>2023-12-07T07:43:54Z</cp:lastPrinted>
  <dcterms:created xsi:type="dcterms:W3CDTF">2005-03-03T07:37:46Z</dcterms:created>
  <dcterms:modified xsi:type="dcterms:W3CDTF">2023-12-07T07:52:19Z</dcterms:modified>
  <cp:category/>
  <cp:version/>
  <cp:contentType/>
  <cp:contentStatus/>
</cp:coreProperties>
</file>