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 codeName="ThisWorkbook" defaultThemeVersion="166925"/>
  <xr:revisionPtr xr6:coauthVersionLast="47" xr6:coauthVersionMax="47" documentId="13_ncr:1_{62F96C20-BFD1-4B2F-BC84-43198DA268B1}" revIDLastSave="0" xr10:uidLastSave="{00000000-0000-0000-0000-000000000000}"/>
  <bookViews>
    <workbookView activeTab="1" tabRatio="912" xr2:uid="{B3F9337B-03FA-4221-B5B8-E42655DB61D2}" windowHeight="15720" windowWidth="29040" xWindow="-120" yWindow="-120"/>
  </bookViews>
  <sheets>
    <sheet r:id="rId1" name="第２号様式「予算書～収入の部～」" sheetId="6"/>
    <sheet r:id="rId2" name="第２号様式「予算書～支出の部～」 " sheetId="19"/>
  </sheets>
  <definedNames>
    <definedName localSheetId="1" name="_xlnm.Print_Area">'第２号様式「予算書～支出の部～」 '!$A$1:$K$37</definedName>
    <definedName localSheetId="0" name="_xlnm.Print_Area">'第２号様式「予算書～収入の部～」'!$A$1:$P$29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9" l="1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29" i="19" l="1"/>
  <c r="F36" i="19" s="1"/>
  <c r="C17" i="6"/>
  <c r="I23" i="6"/>
  <c r="I22" i="6"/>
  <c r="I24" i="6" l="1"/>
  <c r="C22" i="6"/>
  <c r="C19" i="6"/>
  <c r="C16" i="6"/>
  <c r="C21" i="6" l="1"/>
  <c r="C24" i="6" s="1"/>
</calcChain>
</file>

<file path=xl/sharedStrings.xml><?xml version="1.0" encoding="utf-8"?>
<sst xmlns="http://schemas.openxmlformats.org/spreadsheetml/2006/main" count="94" uniqueCount="69">
  <si>
    <t>項目</t>
    <rPh sb="0" eb="2">
      <t>コウモク</t>
    </rPh>
    <phoneticPr fontId="1"/>
  </si>
  <si>
    <t>単価</t>
    <rPh sb="0" eb="2">
      <t>タンカ</t>
    </rPh>
    <phoneticPr fontId="1"/>
  </si>
  <si>
    <t>個数や人数</t>
    <rPh sb="0" eb="2">
      <t>コスウ</t>
    </rPh>
    <rPh sb="3" eb="5">
      <t>ニンズウ</t>
    </rPh>
    <phoneticPr fontId="1"/>
  </si>
  <si>
    <t>計</t>
    <rPh sb="0" eb="1">
      <t>ケイ</t>
    </rPh>
    <phoneticPr fontId="1"/>
  </si>
  <si>
    <t>寄　附　金</t>
    <rPh sb="0" eb="1">
      <t>ヤドリキ</t>
    </rPh>
    <rPh sb="2" eb="3">
      <t>フ</t>
    </rPh>
    <rPh sb="4" eb="5">
      <t>キン</t>
    </rPh>
    <phoneticPr fontId="1"/>
  </si>
  <si>
    <t>－</t>
    <phoneticPr fontId="1"/>
  </si>
  <si>
    <t>＊</t>
    <phoneticPr fontId="1"/>
  </si>
  <si>
    <t>令和　</t>
    <phoneticPr fontId="1"/>
  </si>
  <si>
    <t>項目・内容</t>
    <rPh sb="0" eb="2">
      <t>コウモク</t>
    </rPh>
    <rPh sb="3" eb="5">
      <t>ナイヨウ</t>
    </rPh>
    <phoneticPr fontId="1"/>
  </si>
  <si>
    <t>－</t>
  </si>
  <si>
    <t>団体資金</t>
    <rPh sb="0" eb="2">
      <t>ダンタイ</t>
    </rPh>
    <rPh sb="2" eb="4">
      <t>シキン</t>
    </rPh>
    <phoneticPr fontId="1"/>
  </si>
  <si>
    <t>その他助成金等</t>
    <rPh sb="2" eb="3">
      <t>ホカ</t>
    </rPh>
    <rPh sb="3" eb="4">
      <t>スケ</t>
    </rPh>
    <rPh sb="4" eb="5">
      <t>シゲル</t>
    </rPh>
    <rPh sb="5" eb="6">
      <t>キン</t>
    </rPh>
    <rPh sb="6" eb="7">
      <t>トウ</t>
    </rPh>
    <phoneticPr fontId="1"/>
  </si>
  <si>
    <t>（第２号様式）</t>
    <rPh sb="1" eb="2">
      <t>ダイ</t>
    </rPh>
    <rPh sb="3" eb="4">
      <t>ゴウ</t>
    </rPh>
    <rPh sb="4" eb="6">
      <t>ヨウシキ</t>
    </rPh>
    <phoneticPr fontId="1"/>
  </si>
  <si>
    <t>金　額</t>
    <rPh sb="0" eb="1">
      <t>キン</t>
    </rPh>
    <rPh sb="2" eb="3">
      <t>ガク</t>
    </rPh>
    <phoneticPr fontId="1"/>
  </si>
  <si>
    <t>区　分</t>
    <rPh sb="0" eb="1">
      <t>ク</t>
    </rPh>
    <rPh sb="2" eb="3">
      <t>ブン</t>
    </rPh>
    <phoneticPr fontId="1"/>
  </si>
  <si>
    <t>参　加　料</t>
    <rPh sb="0" eb="1">
      <t>サン</t>
    </rPh>
    <rPh sb="2" eb="3">
      <t>カ</t>
    </rPh>
    <rPh sb="4" eb="5">
      <t>リョウ</t>
    </rPh>
    <phoneticPr fontId="1"/>
  </si>
  <si>
    <t>に入力してください。</t>
    <rPh sb="1" eb="3">
      <t>ニュウリョク</t>
    </rPh>
    <phoneticPr fontId="1"/>
  </si>
  <si>
    <t>～収入の部～</t>
    <rPh sb="1" eb="3">
      <t>シュウニュウ</t>
    </rPh>
    <rPh sb="4" eb="5">
      <t>ブ</t>
    </rPh>
    <phoneticPr fontId="1"/>
  </si>
  <si>
    <t>～支出の部～</t>
    <rPh sb="1" eb="3">
      <t>シシュツ</t>
    </rPh>
    <rPh sb="4" eb="5">
      <t>ブ</t>
    </rPh>
    <phoneticPr fontId="1"/>
  </si>
  <si>
    <t>個数</t>
    <rPh sb="0" eb="2">
      <t>コスウ</t>
    </rPh>
    <phoneticPr fontId="1"/>
  </si>
  <si>
    <t>収入計</t>
    <rPh sb="0" eb="2">
      <t>シュウニュウ</t>
    </rPh>
    <rPh sb="2" eb="3">
      <t>ケイ</t>
    </rPh>
    <phoneticPr fontId="1"/>
  </si>
  <si>
    <t>令和</t>
    <phoneticPr fontId="1"/>
  </si>
  <si>
    <t>予算書の作成にあたり注意すること。</t>
    <rPh sb="0" eb="3">
      <t>ヨサンショ</t>
    </rPh>
    <phoneticPr fontId="1"/>
  </si>
  <si>
    <t>記入欄の追加や削除は適宜行ってください。</t>
    <rPh sb="4" eb="6">
      <t>ツイカ</t>
    </rPh>
    <rPh sb="7" eb="9">
      <t>サクジョ</t>
    </rPh>
    <rPh sb="10" eb="12">
      <t>テキギ</t>
    </rPh>
    <rPh sb="12" eb="13">
      <t>オコナ</t>
    </rPh>
    <phoneticPr fontId="1"/>
  </si>
  <si>
    <t>別紙「交付申請に関する留意点及び審査の考え方」及び別紙「予算書の作成手順と記載例」を</t>
    <rPh sb="0" eb="2">
      <t>ベッシ</t>
    </rPh>
    <rPh sb="3" eb="5">
      <t>コウフ</t>
    </rPh>
    <rPh sb="5" eb="7">
      <t>シンセイ</t>
    </rPh>
    <rPh sb="8" eb="9">
      <t>カン</t>
    </rPh>
    <rPh sb="11" eb="14">
      <t>リュウイテン</t>
    </rPh>
    <rPh sb="14" eb="15">
      <t>オヨ</t>
    </rPh>
    <rPh sb="16" eb="18">
      <t>シンサ</t>
    </rPh>
    <rPh sb="19" eb="20">
      <t>カンガ</t>
    </rPh>
    <rPh sb="21" eb="22">
      <t>カタ</t>
    </rPh>
    <phoneticPr fontId="1"/>
  </si>
  <si>
    <t>必ずご確認ください。</t>
    <phoneticPr fontId="1"/>
  </si>
  <si>
    <t>水色のセルのみ</t>
    <rPh sb="0" eb="2">
      <t>ミズイロ</t>
    </rPh>
    <phoneticPr fontId="1"/>
  </si>
  <si>
    <t>＊全体の内訳を記載</t>
    <phoneticPr fontId="1"/>
  </si>
  <si>
    <r>
      <t xml:space="preserve">年度　北海道こども・若者応援交付金 </t>
    </r>
    <r>
      <rPr>
        <b/>
        <sz val="12"/>
        <color theme="1"/>
        <rFont val="BIZ UDPゴシック"/>
        <family val="3"/>
        <charset val="128"/>
      </rPr>
      <t>予算書</t>
    </r>
    <rPh sb="3" eb="6">
      <t>ホッカイドウ</t>
    </rPh>
    <rPh sb="10" eb="12">
      <t>ワカモノ</t>
    </rPh>
    <rPh sb="12" eb="14">
      <t>オウエン</t>
    </rPh>
    <rPh sb="14" eb="17">
      <t>コウフキン</t>
    </rPh>
    <phoneticPr fontId="1"/>
  </si>
  <si>
    <t>北海道
こども・若者応援
交付金</t>
    <rPh sb="0" eb="3">
      <t>ホッカイドウ</t>
    </rPh>
    <rPh sb="8" eb="10">
      <t>ワカモノ</t>
    </rPh>
    <rPh sb="10" eb="12">
      <t>オウエン</t>
    </rPh>
    <rPh sb="13" eb="16">
      <t>コウフキン</t>
    </rPh>
    <phoneticPr fontId="1"/>
  </si>
  <si>
    <t>＊記入欄の追加や削除は適宜行ってください。</t>
    <rPh sb="5" eb="7">
      <t>ツイカ</t>
    </rPh>
    <rPh sb="8" eb="10">
      <t>サクジョ</t>
    </rPh>
    <rPh sb="11" eb="13">
      <t>テキギ</t>
    </rPh>
    <rPh sb="13" eb="14">
      <t>オコナ</t>
    </rPh>
    <phoneticPr fontId="1"/>
  </si>
  <si>
    <t>＊　　　水色のセル</t>
    <rPh sb="4" eb="6">
      <t>ミズイロ</t>
    </rPh>
    <phoneticPr fontId="1"/>
  </si>
  <si>
    <t>に記入してください。</t>
    <rPh sb="1" eb="3">
      <t>キニュウ</t>
    </rPh>
    <phoneticPr fontId="1"/>
  </si>
  <si>
    <r>
      <t xml:space="preserve">年度　こども・若者応援交付金 </t>
    </r>
    <r>
      <rPr>
        <b/>
        <sz val="12"/>
        <color theme="1"/>
        <rFont val="BIZ UDPゴシック"/>
        <family val="3"/>
        <charset val="128"/>
      </rPr>
      <t>精算書</t>
    </r>
    <rPh sb="15" eb="18">
      <t>セイサンショ</t>
    </rPh>
    <phoneticPr fontId="1"/>
  </si>
  <si>
    <r>
      <t>積算内容　　　　　　＊</t>
    </r>
    <r>
      <rPr>
        <b/>
        <sz val="10"/>
        <rFont val="ＭＳ Ｐゴシック"/>
        <family val="3"/>
        <charset val="128"/>
      </rPr>
      <t>交付対象経費の</t>
    </r>
    <r>
      <rPr>
        <sz val="10"/>
        <rFont val="ＭＳ Ｐゴシック"/>
        <family val="3"/>
        <charset val="128"/>
      </rPr>
      <t>内訳を記載</t>
    </r>
    <rPh sb="0" eb="2">
      <t>セキサン</t>
    </rPh>
    <rPh sb="2" eb="4">
      <t>ナイヨウ</t>
    </rPh>
    <rPh sb="11" eb="13">
      <t>コウフ</t>
    </rPh>
    <rPh sb="13" eb="15">
      <t>タイショウ</t>
    </rPh>
    <rPh sb="15" eb="17">
      <t>ケイヒ</t>
    </rPh>
    <rPh sb="18" eb="20">
      <t>ウチワケ</t>
    </rPh>
    <rPh sb="21" eb="23">
      <t>キサイ</t>
    </rPh>
    <phoneticPr fontId="1"/>
  </si>
  <si>
    <t>・人数</t>
    <rPh sb="1" eb="3">
      <t>ニンズウ</t>
    </rPh>
    <phoneticPr fontId="1"/>
  </si>
  <si>
    <t>交付対象経費　合計</t>
    <rPh sb="0" eb="2">
      <t>コウフ</t>
    </rPh>
    <rPh sb="2" eb="4">
      <t>タイショウ</t>
    </rPh>
    <rPh sb="4" eb="6">
      <t>ケイヒ</t>
    </rPh>
    <rPh sb="7" eb="9">
      <t>ゴウケイ</t>
    </rPh>
    <phoneticPr fontId="1"/>
  </si>
  <si>
    <t>交付対象外経費　合計</t>
    <rPh sb="0" eb="2">
      <t>コウフ</t>
    </rPh>
    <rPh sb="2" eb="5">
      <t>タイショウガイ</t>
    </rPh>
    <rPh sb="5" eb="7">
      <t>ケイヒ</t>
    </rPh>
    <rPh sb="8" eb="10">
      <t>ゴウケイ</t>
    </rPh>
    <phoneticPr fontId="1"/>
  </si>
  <si>
    <t>※交付対象外経費の主な項目を記載してください。</t>
    <rPh sb="1" eb="3">
      <t>コウフ</t>
    </rPh>
    <rPh sb="3" eb="6">
      <t>タイショウガイ</t>
    </rPh>
    <rPh sb="6" eb="8">
      <t>ケイヒ</t>
    </rPh>
    <rPh sb="9" eb="10">
      <t>オモ</t>
    </rPh>
    <rPh sb="11" eb="13">
      <t>コウモク</t>
    </rPh>
    <rPh sb="14" eb="16">
      <t>キサイ</t>
    </rPh>
    <phoneticPr fontId="1"/>
  </si>
  <si>
    <t>-</t>
    <phoneticPr fontId="1"/>
  </si>
  <si>
    <r>
      <t xml:space="preserve">全体事業費
</t>
    </r>
    <r>
      <rPr>
        <sz val="8"/>
        <color theme="1"/>
        <rFont val="ＭＳ Ｐゴシック"/>
        <family val="3"/>
        <charset val="128"/>
      </rPr>
      <t>（様式「収入の部」の「収入計」と合致します。）</t>
    </r>
    <rPh sb="0" eb="2">
      <t>ゼンタイ</t>
    </rPh>
    <rPh sb="2" eb="5">
      <t>ジギョウヒ</t>
    </rPh>
    <rPh sb="7" eb="9">
      <t>ヨウシキ</t>
    </rPh>
    <rPh sb="10" eb="12">
      <t>シュウニュウ</t>
    </rPh>
    <rPh sb="13" eb="14">
      <t>ブ</t>
    </rPh>
    <rPh sb="17" eb="20">
      <t>シュウニュウケイ</t>
    </rPh>
    <rPh sb="22" eb="24">
      <t>ガッチ</t>
    </rPh>
    <phoneticPr fontId="1"/>
  </si>
  <si>
    <t>○○市活動助成金</t>
    <rPh sb="2" eb="3">
      <t>シ</t>
    </rPh>
    <rPh sb="3" eb="8">
      <t>カツドウジョセイキン</t>
    </rPh>
    <phoneticPr fontId="1"/>
  </si>
  <si>
    <t>○○子ども会連盟</t>
    <rPh sb="2" eb="3">
      <t>コ</t>
    </rPh>
    <rPh sb="5" eb="6">
      <t>カイ</t>
    </rPh>
    <rPh sb="6" eb="8">
      <t>レンメイ</t>
    </rPh>
    <phoneticPr fontId="1"/>
  </si>
  <si>
    <t>参加児童</t>
    <rPh sb="0" eb="4">
      <t>サンカジドウ</t>
    </rPh>
    <phoneticPr fontId="1"/>
  </si>
  <si>
    <t>謝礼</t>
    <rPh sb="0" eb="2">
      <t>シャレイ</t>
    </rPh>
    <phoneticPr fontId="1"/>
  </si>
  <si>
    <t>臨時スタッフ謝礼</t>
    <rPh sb="0" eb="2">
      <t>リンジ</t>
    </rPh>
    <rPh sb="6" eb="8">
      <t>シャレイ</t>
    </rPh>
    <phoneticPr fontId="1"/>
  </si>
  <si>
    <t>記念品</t>
    <rPh sb="0" eb="3">
      <t>キネンヒン</t>
    </rPh>
    <phoneticPr fontId="1"/>
  </si>
  <si>
    <t>エコタンブラー</t>
    <phoneticPr fontId="1"/>
  </si>
  <si>
    <t>交通費</t>
    <rPh sb="0" eb="3">
      <t>コウツウヒ</t>
    </rPh>
    <phoneticPr fontId="1"/>
  </si>
  <si>
    <t>路線バス（こども）</t>
    <rPh sb="0" eb="2">
      <t>ロセン</t>
    </rPh>
    <phoneticPr fontId="1"/>
  </si>
  <si>
    <t>〃</t>
    <phoneticPr fontId="1"/>
  </si>
  <si>
    <t>消耗品</t>
    <rPh sb="0" eb="3">
      <t>ショウモウヒン</t>
    </rPh>
    <phoneticPr fontId="1"/>
  </si>
  <si>
    <t>調理体験用木炭</t>
    <rPh sb="0" eb="5">
      <t>チョウリタイケンヨウ</t>
    </rPh>
    <rPh sb="5" eb="7">
      <t>モクタン</t>
    </rPh>
    <phoneticPr fontId="1"/>
  </si>
  <si>
    <t>レク用方位磁石</t>
    <rPh sb="2" eb="3">
      <t>ヨウ</t>
    </rPh>
    <rPh sb="3" eb="7">
      <t>ホウイジシャク</t>
    </rPh>
    <phoneticPr fontId="1"/>
  </si>
  <si>
    <t>レク用マジック</t>
    <rPh sb="2" eb="3">
      <t>ヨウ</t>
    </rPh>
    <phoneticPr fontId="1"/>
  </si>
  <si>
    <t>レク用大縄跳び</t>
    <rPh sb="2" eb="3">
      <t>ヨウ</t>
    </rPh>
    <rPh sb="3" eb="6">
      <t>オオナワト</t>
    </rPh>
    <phoneticPr fontId="1"/>
  </si>
  <si>
    <t>食材費</t>
    <rPh sb="0" eb="3">
      <t>ショクザイヒ</t>
    </rPh>
    <phoneticPr fontId="1"/>
  </si>
  <si>
    <t>こども用調理体験食材</t>
    <rPh sb="3" eb="4">
      <t>ヨウ</t>
    </rPh>
    <rPh sb="4" eb="10">
      <t>チョウリタイケンショクザイ</t>
    </rPh>
    <phoneticPr fontId="1"/>
  </si>
  <si>
    <t>こども用飲み物</t>
    <rPh sb="3" eb="4">
      <t>ヨウ</t>
    </rPh>
    <rPh sb="4" eb="5">
      <t>ノ</t>
    </rPh>
    <rPh sb="6" eb="7">
      <t>モノ</t>
    </rPh>
    <phoneticPr fontId="1"/>
  </si>
  <si>
    <t>印刷代</t>
    <rPh sb="0" eb="3">
      <t>インサツダイ</t>
    </rPh>
    <phoneticPr fontId="1"/>
  </si>
  <si>
    <t>しおりの作成</t>
    <rPh sb="4" eb="6">
      <t>サクセイ</t>
    </rPh>
    <phoneticPr fontId="1"/>
  </si>
  <si>
    <t>保険料</t>
    <rPh sb="0" eb="3">
      <t>ホケンリョウ</t>
    </rPh>
    <phoneticPr fontId="1"/>
  </si>
  <si>
    <t>こども用レク保険</t>
    <rPh sb="3" eb="4">
      <t>ヨウ</t>
    </rPh>
    <rPh sb="6" eb="8">
      <t>ホケン</t>
    </rPh>
    <phoneticPr fontId="1"/>
  </si>
  <si>
    <t>施設使用料</t>
    <rPh sb="0" eb="5">
      <t>シセツシヨウリョウ</t>
    </rPh>
    <phoneticPr fontId="1"/>
  </si>
  <si>
    <t>バーベキュー台</t>
    <rPh sb="6" eb="7">
      <t>ダイ</t>
    </rPh>
    <phoneticPr fontId="1"/>
  </si>
  <si>
    <t>路線バス（臨時スタッフ）</t>
    <rPh sb="0" eb="2">
      <t>ロセン</t>
    </rPh>
    <rPh sb="5" eb="7">
      <t>リンジ</t>
    </rPh>
    <phoneticPr fontId="1"/>
  </si>
  <si>
    <t>キャンプ場（こども用）</t>
    <rPh sb="4" eb="5">
      <t>ジョウ</t>
    </rPh>
    <rPh sb="9" eb="10">
      <t>ヨウ</t>
    </rPh>
    <phoneticPr fontId="1"/>
  </si>
  <si>
    <t>キャンプ場（大人用）</t>
    <rPh sb="4" eb="5">
      <t>ジョウ</t>
    </rPh>
    <rPh sb="6" eb="8">
      <t>オトナ</t>
    </rPh>
    <phoneticPr fontId="1"/>
  </si>
  <si>
    <t>医薬品、大人用食材・飲み物、大人用保険料、団体内部大人用交通費</t>
    <rPh sb="0" eb="3">
      <t>イヤクヒン</t>
    </rPh>
    <rPh sb="4" eb="7">
      <t>オトナヨウ</t>
    </rPh>
    <rPh sb="7" eb="9">
      <t>ショクザイ</t>
    </rPh>
    <rPh sb="10" eb="11">
      <t>ノ</t>
    </rPh>
    <rPh sb="12" eb="13">
      <t>モノ</t>
    </rPh>
    <rPh sb="14" eb="17">
      <t>オトナヨウ</t>
    </rPh>
    <rPh sb="17" eb="20">
      <t>ホケンリョウ</t>
    </rPh>
    <rPh sb="21" eb="25">
      <t>ダンタイナイブ</t>
    </rPh>
    <rPh sb="25" eb="28">
      <t>オトナヨウ</t>
    </rPh>
    <rPh sb="28" eb="31">
      <t>コウツウヒ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</si>
</sst>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BIZ UD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BIZ UDPゴシック"/>
      <family val="3"/>
      <charset val="128"/>
    </font>
    <font>
      <sz val="10"/>
      <color rgb="FFFF3300"/>
      <name val="UD デジタル 教科書体 N-B"/>
      <family val="1"/>
      <charset val="128"/>
    </font>
    <font>
      <sz val="10"/>
      <color theme="1"/>
      <name val="UD デジタル 教科書体 N-B"/>
      <family val="1"/>
      <charset val="128"/>
    </font>
    <font>
      <sz val="10"/>
      <name val="UD デジタル 教科書体 N-B"/>
      <family val="1"/>
      <charset val="128"/>
    </font>
    <font>
      <sz val="10"/>
      <color theme="1"/>
      <name val="Yu Gothic UI Semibold"/>
      <family val="3"/>
      <charset val="128"/>
    </font>
    <font>
      <sz val="11"/>
      <name val="Yu Gothic UI Semibold"/>
      <family val="3"/>
      <charset val="128"/>
    </font>
    <font>
      <sz val="12"/>
      <color theme="1"/>
      <name val="ＭＳ Ｐ明朝"/>
      <family val="1"/>
      <charset val="128"/>
    </font>
    <font>
      <sz val="12"/>
      <color theme="1"/>
      <name val="Yu Gothic UI Semibold"/>
      <family val="3"/>
      <charset val="128"/>
    </font>
    <font>
      <sz val="11"/>
      <color rgb="FFFF3300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sz val="12"/>
      <name val="ＭＳ Ｐ明朝"/>
      <family val="1"/>
      <charset val="128"/>
    </font>
    <font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FF0000"/>
      <name val="Yu Gothic UI Semibold"/>
      <family val="3"/>
      <charset val="128"/>
    </font>
    <font>
      <sz val="11"/>
      <color theme="1"/>
      <name val="Yu Gothic UI Semibold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3300"/>
      <name val="ＭＳ Ｐゴシック"/>
      <family val="3"/>
      <charset val="128"/>
    </font>
    <font>
      <b/>
      <sz val="12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b/>
      <sz val="1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color theme="1"/>
      <name val="UD Digi Kyokasho NK-B"/>
      <family val="1"/>
      <charset val="128"/>
    </font>
    <font>
      <sz val="12"/>
      <name val="UD Digi Kyokasho NK-B"/>
      <family val="1"/>
      <charset val="128"/>
    </font>
    <font>
      <sz val="11"/>
      <color theme="1"/>
      <name val="UD Digi Kyokasho NK-B"/>
      <family val="1"/>
      <charset val="128"/>
    </font>
    <font>
      <sz val="10"/>
      <color theme="1"/>
      <name val="ＭＳ Ｐ明朝"/>
      <family val="1"/>
      <charset val="128"/>
    </font>
    <font>
      <sz val="10"/>
      <name val="UD Digi Kyokasho NK-B"/>
      <family val="1"/>
      <charset val="128"/>
    </font>
    <font>
      <sz val="10"/>
      <color theme="1"/>
      <name val="UD Digi Kyokasho NK-B"/>
      <family val="1"/>
      <charset val="128"/>
    </font>
    <font>
      <sz val="10"/>
      <color theme="1"/>
      <name val="UD Digi Kyokasho NP-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rgb="FFCCFFF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4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7" fillId="0" borderId="0" xfId="0" applyFont="1" applyAlignment="1">
      <alignment horizontal="left" vertical="center"/>
    </xf>
    <xf numFmtId="0" fontId="16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4" fillId="0" borderId="0" xfId="0" applyFo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7" fillId="0" borderId="0" xfId="0" applyFont="1" applyProtection="1">
      <alignment vertical="center"/>
      <protection locked="0"/>
    </xf>
    <xf numFmtId="0" fontId="18" fillId="0" borderId="0" xfId="0" applyFont="1" applyProtection="1">
      <alignment vertical="center"/>
      <protection locked="0"/>
    </xf>
    <xf numFmtId="0" fontId="19" fillId="0" borderId="26" xfId="0" applyFont="1" applyBorder="1" applyAlignment="1" applyProtection="1">
      <alignment horizontal="center" vertical="center" shrinkToFit="1"/>
      <protection locked="0"/>
    </xf>
    <xf numFmtId="0" fontId="6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3" fillId="0" borderId="9" xfId="0" applyFont="1" applyBorder="1">
      <alignment vertical="center"/>
    </xf>
    <xf numFmtId="3" fontId="3" fillId="0" borderId="9" xfId="0" applyNumberFormat="1" applyFont="1" applyBorder="1">
      <alignment vertical="center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3" fontId="5" fillId="0" borderId="30" xfId="0" applyNumberFormat="1" applyFont="1" applyBorder="1">
      <alignment vertical="center"/>
    </xf>
    <xf numFmtId="3" fontId="5" fillId="0" borderId="23" xfId="0" applyNumberFormat="1" applyFont="1" applyBorder="1">
      <alignment vertical="center"/>
    </xf>
    <xf numFmtId="3" fontId="5" fillId="3" borderId="30" xfId="0" applyNumberFormat="1" applyFont="1" applyFill="1" applyBorder="1" applyProtection="1">
      <alignment vertical="center"/>
      <protection locked="0"/>
    </xf>
    <xf numFmtId="0" fontId="5" fillId="3" borderId="30" xfId="0" applyFont="1" applyFill="1" applyBorder="1" applyProtection="1">
      <alignment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14" fillId="4" borderId="0" xfId="0" applyFont="1" applyFill="1" applyProtection="1">
      <alignment vertical="center"/>
      <protection locked="0"/>
    </xf>
    <xf numFmtId="0" fontId="23" fillId="0" borderId="0" xfId="0" applyFont="1">
      <alignment vertical="center"/>
    </xf>
    <xf numFmtId="0" fontId="24" fillId="0" borderId="0" xfId="0" applyFont="1" applyProtection="1">
      <alignment vertical="center"/>
      <protection locked="0"/>
    </xf>
    <xf numFmtId="0" fontId="4" fillId="0" borderId="0" xfId="0" applyFont="1">
      <alignment vertical="center"/>
    </xf>
    <xf numFmtId="0" fontId="25" fillId="0" borderId="0" xfId="0" applyFont="1">
      <alignment vertical="center"/>
    </xf>
    <xf numFmtId="0" fontId="8" fillId="0" borderId="0" xfId="0" applyFo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26" fillId="0" borderId="0" xfId="0" applyFont="1" applyProtection="1">
      <alignment vertical="center"/>
      <protection locked="0"/>
    </xf>
    <xf numFmtId="3" fontId="15" fillId="0" borderId="17" xfId="0" applyNumberFormat="1" applyFont="1" applyBorder="1" applyAlignment="1">
      <alignment vertical="center" shrinkToFit="1"/>
    </xf>
    <xf numFmtId="3" fontId="15" fillId="0" borderId="22" xfId="0" applyNumberFormat="1" applyFont="1" applyBorder="1" applyAlignment="1">
      <alignment vertical="center" shrinkToFit="1"/>
    </xf>
    <xf numFmtId="0" fontId="21" fillId="0" borderId="10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8" fillId="0" borderId="0" xfId="0" applyFont="1" applyProtection="1">
      <alignment vertical="center"/>
      <protection locked="0"/>
    </xf>
    <xf numFmtId="3" fontId="5" fillId="0" borderId="14" xfId="0" applyNumberFormat="1" applyFont="1" applyBorder="1">
      <alignment vertical="center"/>
    </xf>
    <xf numFmtId="49" fontId="5" fillId="3" borderId="12" xfId="0" applyNumberFormat="1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>
      <alignment vertical="center"/>
    </xf>
    <xf numFmtId="3" fontId="3" fillId="2" borderId="1" xfId="0" applyNumberFormat="1" applyFont="1" applyFill="1" applyBorder="1">
      <alignment vertical="center"/>
    </xf>
    <xf numFmtId="3" fontId="3" fillId="0" borderId="1" xfId="0" applyNumberFormat="1" applyFont="1" applyBorder="1">
      <alignment vertical="center"/>
    </xf>
    <xf numFmtId="3" fontId="32" fillId="3" borderId="14" xfId="0" applyNumberFormat="1" applyFont="1" applyFill="1" applyBorder="1" applyAlignment="1" applyProtection="1">
      <alignment vertical="center" shrinkToFit="1"/>
      <protection locked="0"/>
    </xf>
    <xf numFmtId="0" fontId="32" fillId="3" borderId="14" xfId="0" applyFont="1" applyFill="1" applyBorder="1" applyAlignment="1" applyProtection="1">
      <alignment vertical="center" shrinkToFit="1"/>
      <protection locked="0"/>
    </xf>
    <xf numFmtId="3" fontId="32" fillId="3" borderId="21" xfId="0" applyNumberFormat="1" applyFont="1" applyFill="1" applyBorder="1" applyAlignment="1" applyProtection="1">
      <alignment vertical="center" shrinkToFit="1"/>
      <protection locked="0"/>
    </xf>
    <xf numFmtId="0" fontId="32" fillId="3" borderId="21" xfId="0" applyFont="1" applyFill="1" applyBorder="1" applyAlignment="1" applyProtection="1">
      <alignment vertical="center" shrinkToFit="1"/>
      <protection locked="0"/>
    </xf>
    <xf numFmtId="3" fontId="31" fillId="3" borderId="1" xfId="0" applyNumberFormat="1" applyFont="1" applyFill="1" applyBorder="1" applyAlignment="1" applyProtection="1">
      <alignment vertical="center" shrinkToFit="1"/>
      <protection locked="0"/>
    </xf>
    <xf numFmtId="3" fontId="33" fillId="3" borderId="17" xfId="0" applyNumberFormat="1" applyFont="1" applyFill="1" applyBorder="1" applyAlignment="1">
      <alignment vertical="center" shrinkToFit="1"/>
    </xf>
    <xf numFmtId="3" fontId="33" fillId="3" borderId="18" xfId="0" applyNumberFormat="1" applyFont="1" applyFill="1" applyBorder="1" applyAlignment="1">
      <alignment vertical="center" shrinkToFit="1"/>
    </xf>
    <xf numFmtId="3" fontId="31" fillId="3" borderId="17" xfId="0" applyNumberFormat="1" applyFont="1" applyFill="1" applyBorder="1" applyAlignment="1">
      <alignment vertical="center" shrinkToFit="1"/>
    </xf>
    <xf numFmtId="0" fontId="34" fillId="0" borderId="3" xfId="0" applyFont="1" applyBorder="1" applyAlignment="1" applyProtection="1">
      <alignment horizontal="center" vertical="center" shrinkToFit="1"/>
      <protection locked="0"/>
    </xf>
    <xf numFmtId="3" fontId="34" fillId="2" borderId="8" xfId="0" applyNumberFormat="1" applyFont="1" applyFill="1" applyBorder="1" applyAlignment="1">
      <alignment vertical="center" shrinkToFit="1"/>
    </xf>
    <xf numFmtId="49" fontId="35" fillId="3" borderId="14" xfId="0" applyNumberFormat="1" applyFont="1" applyFill="1" applyBorder="1" applyAlignment="1" applyProtection="1">
      <alignment vertical="center" shrinkToFit="1"/>
      <protection locked="0"/>
    </xf>
    <xf numFmtId="3" fontId="35" fillId="3" borderId="14" xfId="0" applyNumberFormat="1" applyFont="1" applyFill="1" applyBorder="1" applyProtection="1">
      <alignment vertical="center"/>
      <protection locked="0"/>
    </xf>
    <xf numFmtId="0" fontId="35" fillId="3" borderId="14" xfId="0" applyFont="1" applyFill="1" applyBorder="1" applyProtection="1">
      <alignment vertical="center"/>
      <protection locked="0"/>
    </xf>
    <xf numFmtId="49" fontId="35" fillId="3" borderId="24" xfId="0" applyNumberFormat="1" applyFont="1" applyFill="1" applyBorder="1" applyAlignment="1" applyProtection="1">
      <alignment horizontal="left" vertical="center" shrinkToFit="1"/>
      <protection locked="0"/>
    </xf>
    <xf numFmtId="3" fontId="35" fillId="3" borderId="23" xfId="0" applyNumberFormat="1" applyFont="1" applyFill="1" applyBorder="1" applyProtection="1">
      <alignment vertical="center"/>
      <protection locked="0"/>
    </xf>
    <xf numFmtId="0" fontId="35" fillId="3" borderId="23" xfId="0" applyFont="1" applyFill="1" applyBorder="1" applyProtection="1">
      <alignment vertical="center"/>
      <protection locked="0"/>
    </xf>
    <xf numFmtId="0" fontId="3" fillId="0" borderId="1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7" fillId="3" borderId="4" xfId="0" applyNumberFormat="1" applyFont="1" applyFill="1" applyBorder="1" applyAlignment="1">
      <alignment horizontal="right" vertical="center"/>
    </xf>
    <xf numFmtId="3" fontId="37" fillId="3" borderId="1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6" fillId="3" borderId="12" xfId="0" applyFont="1" applyFill="1" applyBorder="1" applyAlignment="1">
      <alignment horizontal="left" vertical="center"/>
    </xf>
    <xf numFmtId="0" fontId="36" fillId="3" borderId="3" xfId="0" applyFont="1" applyFill="1" applyBorder="1" applyAlignment="1">
      <alignment horizontal="left" vertical="center"/>
    </xf>
    <xf numFmtId="49" fontId="35" fillId="3" borderId="15" xfId="0" applyNumberFormat="1" applyFont="1" applyFill="1" applyBorder="1" applyAlignment="1" applyProtection="1">
      <alignment vertical="center" shrinkToFit="1"/>
      <protection locked="0"/>
    </xf>
    <xf numFmtId="49" fontId="35" fillId="3" borderId="17" xfId="0" applyNumberFormat="1" applyFont="1" applyFill="1" applyBorder="1" applyAlignment="1" applyProtection="1">
      <alignment vertical="center" shrinkToFit="1"/>
      <protection locked="0"/>
    </xf>
    <xf numFmtId="49" fontId="35" fillId="3" borderId="32" xfId="0" applyNumberFormat="1" applyFont="1" applyFill="1" applyBorder="1" applyAlignment="1" applyProtection="1">
      <alignment horizontal="left" vertical="center" shrinkToFit="1"/>
      <protection locked="0"/>
    </xf>
    <xf numFmtId="49" fontId="35" fillId="3" borderId="25" xfId="0" applyNumberFormat="1" applyFont="1" applyFill="1" applyBorder="1" applyAlignment="1" applyProtection="1">
      <alignment horizontal="left" vertical="center" shrinkToFit="1"/>
      <protection locked="0"/>
    </xf>
    <xf numFmtId="49" fontId="5" fillId="3" borderId="13" xfId="0" applyNumberFormat="1" applyFont="1" applyFill="1" applyBorder="1" applyAlignment="1" applyProtection="1">
      <alignment horizontal="left" vertical="center" shrinkToFit="1"/>
      <protection locked="0"/>
    </xf>
    <xf numFmtId="49" fontId="5" fillId="3" borderId="18" xfId="0" applyNumberFormat="1" applyFont="1" applyFill="1" applyBorder="1" applyAlignment="1" applyProtection="1">
      <alignment horizontal="left" vertical="center" shrinkToFit="1"/>
      <protection locked="0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wrapText="1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31" fillId="0" borderId="27" xfId="0" applyFont="1" applyBorder="1" applyAlignment="1" applyProtection="1">
      <alignment horizontal="center" vertical="center" shrinkToFit="1"/>
      <protection locked="0"/>
    </xf>
    <xf numFmtId="0" fontId="31" fillId="0" borderId="28" xfId="0" applyFont="1" applyBorder="1" applyAlignment="1" applyProtection="1">
      <alignment horizontal="center" vertical="center" shrinkToFit="1"/>
      <protection locked="0"/>
    </xf>
    <xf numFmtId="49" fontId="31" fillId="3" borderId="15" xfId="0" applyNumberFormat="1" applyFont="1" applyFill="1" applyBorder="1" applyAlignment="1" applyProtection="1">
      <alignment horizontal="left" vertical="center" shrinkToFit="1"/>
      <protection locked="0"/>
    </xf>
    <xf numFmtId="49" fontId="31" fillId="3" borderId="17" xfId="0" applyNumberFormat="1" applyFont="1" applyFill="1" applyBorder="1" applyAlignment="1" applyProtection="1">
      <alignment horizontal="left" vertical="center" shrinkToFit="1"/>
      <protection locked="0"/>
    </xf>
    <xf numFmtId="0" fontId="7" fillId="0" borderId="0" xfId="0" applyFont="1" applyAlignment="1">
      <alignment horizontal="left" vertical="center"/>
    </xf>
    <xf numFmtId="3" fontId="15" fillId="0" borderId="5" xfId="0" applyNumberFormat="1" applyFont="1" applyBorder="1" applyAlignment="1">
      <alignment horizontal="right" vertical="center" shrinkToFit="1"/>
    </xf>
    <xf numFmtId="3" fontId="15" fillId="0" borderId="6" xfId="0" applyNumberFormat="1" applyFont="1" applyBorder="1" applyAlignment="1">
      <alignment horizontal="right" vertical="center" shrinkToFit="1"/>
    </xf>
    <xf numFmtId="3" fontId="15" fillId="0" borderId="11" xfId="0" applyNumberFormat="1" applyFont="1" applyBorder="1" applyAlignment="1">
      <alignment horizontal="right" vertical="center" shrinkToFit="1"/>
    </xf>
    <xf numFmtId="3" fontId="15" fillId="0" borderId="4" xfId="0" applyNumberFormat="1" applyFont="1" applyBorder="1" applyAlignment="1">
      <alignment horizontal="right" vertical="center" shrinkToFit="1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3" fontId="15" fillId="0" borderId="7" xfId="0" applyNumberFormat="1" applyFont="1" applyBorder="1" applyAlignment="1">
      <alignment horizontal="right" vertical="center" shrinkToFit="1"/>
    </xf>
    <xf numFmtId="3" fontId="15" fillId="0" borderId="8" xfId="0" applyNumberFormat="1" applyFont="1" applyBorder="1" applyAlignment="1">
      <alignment horizontal="right" vertical="center" shrinkToFit="1"/>
    </xf>
    <xf numFmtId="0" fontId="2" fillId="0" borderId="0" xfId="0" applyFont="1" applyAlignment="1" applyProtection="1">
      <alignment horizontal="left" vertical="center"/>
      <protection locked="0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 shrinkToFit="1"/>
      <protection locked="0"/>
    </xf>
    <xf numFmtId="0" fontId="8" fillId="0" borderId="20" xfId="0" applyFont="1" applyBorder="1" applyAlignment="1" applyProtection="1">
      <alignment horizontal="center" vertical="center" shrinkToFit="1"/>
      <protection locked="0"/>
    </xf>
    <xf numFmtId="3" fontId="15" fillId="0" borderId="19" xfId="0" applyNumberFormat="1" applyFont="1" applyBorder="1" applyAlignment="1">
      <alignment horizontal="right" vertical="center" shrinkToFit="1"/>
    </xf>
    <xf numFmtId="3" fontId="15" fillId="0" borderId="20" xfId="0" applyNumberFormat="1" applyFont="1" applyBorder="1" applyAlignment="1">
      <alignment horizontal="right" vertical="center" shrinkToFit="1"/>
    </xf>
    <xf numFmtId="49" fontId="31" fillId="3" borderId="29" xfId="0" applyNumberFormat="1" applyFont="1" applyFill="1" applyBorder="1" applyAlignment="1" applyProtection="1">
      <alignment horizontal="left" vertical="center" shrinkToFit="1"/>
      <protection locked="0"/>
    </xf>
    <xf numFmtId="49" fontId="31" fillId="3" borderId="22" xfId="0" applyNumberFormat="1" applyFont="1" applyFill="1" applyBorder="1" applyAlignment="1" applyProtection="1">
      <alignment horizontal="left" vertical="center" shrinkToFit="1"/>
      <protection locked="0"/>
    </xf>
    <xf numFmtId="49" fontId="31" fillId="3" borderId="13" xfId="0" applyNumberFormat="1" applyFont="1" applyFill="1" applyBorder="1" applyAlignment="1" applyProtection="1">
      <alignment horizontal="left" vertical="center" shrinkToFit="1"/>
      <protection locked="0"/>
    </xf>
    <xf numFmtId="49" fontId="31" fillId="3" borderId="18" xfId="0" applyNumberFormat="1" applyFont="1" applyFill="1" applyBorder="1" applyAlignment="1" applyProtection="1">
      <alignment horizontal="left" vertical="center" shrinkToFit="1"/>
      <protection locked="0"/>
    </xf>
    <xf numFmtId="0" fontId="15" fillId="0" borderId="27" xfId="0" applyFont="1" applyBorder="1" applyAlignment="1" applyProtection="1">
      <alignment horizontal="center" vertical="center" shrinkToFit="1"/>
      <protection locked="0"/>
    </xf>
    <xf numFmtId="0" fontId="15" fillId="0" borderId="28" xfId="0" applyFont="1" applyBorder="1" applyAlignment="1" applyProtection="1">
      <alignment horizontal="center" vertical="center" shrinkToFit="1"/>
      <protection locked="0"/>
    </xf>
    <xf numFmtId="3" fontId="15" fillId="2" borderId="7" xfId="0" applyNumberFormat="1" applyFont="1" applyFill="1" applyBorder="1" applyAlignment="1">
      <alignment horizontal="right" vertical="center" shrinkToFit="1"/>
    </xf>
    <xf numFmtId="3" fontId="15" fillId="2" borderId="8" xfId="0" applyNumberFormat="1" applyFont="1" applyFill="1" applyBorder="1" applyAlignment="1">
      <alignment horizontal="right" vertical="center" shrinkToFit="1"/>
    </xf>
    <xf numFmtId="0" fontId="34" fillId="0" borderId="7" xfId="0" applyFont="1" applyBorder="1" applyAlignment="1" applyProtection="1">
      <alignment horizontal="center" vertical="center" shrinkToFit="1"/>
      <protection locked="0"/>
    </xf>
    <xf numFmtId="0" fontId="34" fillId="0" borderId="8" xfId="0" applyFont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" xfId="1" xr:uid="{4EE6F274-2FB8-4FBF-9EBA-747DDC822370}"/>
  </cellStyles>
  <dxfs count="6">
    <dxf>
      <font>
        <color theme="0"/>
      </font>
    </dxf>
    <dxf>
      <font>
        <color theme="0"/>
      </font>
    </dxf>
    <dxf>
      <font>
        <color theme="7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E5FFFF"/>
      <color rgb="FFFFCCFF"/>
      <color rgb="FFFF3300"/>
      <color rgb="FFCCFFFF"/>
      <color rgb="FFFFFF66"/>
      <color rgb="FFCCFF66"/>
      <color rgb="FF99CCFF"/>
      <color rgb="FF99FFCC"/>
      <color rgb="FF66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24</xdr:row>
      <xdr:rowOff>85725</xdr:rowOff>
    </xdr:from>
    <xdr:to>
      <xdr:col>7</xdr:col>
      <xdr:colOff>581025</xdr:colOff>
      <xdr:row>28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973ACA-5265-41D0-A51A-F21D8F4765F8}"/>
            </a:ext>
          </a:extLst>
        </xdr:cNvPr>
        <xdr:cNvSpPr txBox="1"/>
      </xdr:nvSpPr>
      <xdr:spPr>
        <a:xfrm>
          <a:off x="1933575" y="7524750"/>
          <a:ext cx="3362325" cy="619125"/>
        </a:xfrm>
        <a:prstGeom prst="borderCallout2">
          <a:avLst>
            <a:gd name="adj1" fmla="val 63562"/>
            <a:gd name="adj2" fmla="val -230"/>
            <a:gd name="adj3" fmla="val 63648"/>
            <a:gd name="adj4" fmla="val -13124"/>
            <a:gd name="adj5" fmla="val -51807"/>
            <a:gd name="adj6" fmla="val -14930"/>
          </a:avLst>
        </a:prstGeom>
        <a:solidFill>
          <a:schemeClr val="bg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 b="1" kern="1200">
              <a:latin typeface="+mn-ea"/>
              <a:ea typeface="+mn-ea"/>
            </a:rPr>
            <a:t>予算書の全ての作成が終わったら</a:t>
          </a:r>
          <a:endParaRPr kumimoji="1" lang="en-US" altLang="ja-JP" sz="1100" b="1" kern="1200">
            <a:latin typeface="+mn-ea"/>
            <a:ea typeface="+mn-ea"/>
          </a:endParaRPr>
        </a:p>
        <a:p>
          <a:r>
            <a:rPr kumimoji="1" lang="ja-JP" altLang="en-US" sz="1100" b="0" kern="1200">
              <a:latin typeface="+mn-ea"/>
              <a:ea typeface="+mn-ea"/>
            </a:rPr>
            <a:t>　最後に　</a:t>
          </a:r>
          <a:r>
            <a:rPr kumimoji="1" lang="ja-JP" altLang="en-US" sz="1100" kern="1200">
              <a:latin typeface="+mn-ea"/>
              <a:ea typeface="+mn-ea"/>
            </a:rPr>
            <a:t>収入計と支出計が一致することを確認</a:t>
          </a:r>
        </a:p>
      </xdr:txBody>
    </xdr:sp>
    <xdr:clientData/>
  </xdr:twoCellAnchor>
  <xdr:twoCellAnchor>
    <xdr:from>
      <xdr:col>9</xdr:col>
      <xdr:colOff>85725</xdr:colOff>
      <xdr:row>16</xdr:row>
      <xdr:rowOff>238125</xdr:rowOff>
    </xdr:from>
    <xdr:to>
      <xdr:col>9</xdr:col>
      <xdr:colOff>333376</xdr:colOff>
      <xdr:row>21</xdr:row>
      <xdr:rowOff>95249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1F11AC2E-5D52-46EB-B53E-01927E00AA1B}"/>
            </a:ext>
          </a:extLst>
        </xdr:cNvPr>
        <xdr:cNvSpPr/>
      </xdr:nvSpPr>
      <xdr:spPr>
        <a:xfrm>
          <a:off x="6076950" y="4152900"/>
          <a:ext cx="247651" cy="2009774"/>
        </a:xfrm>
        <a:prstGeom prst="rightBrace">
          <a:avLst>
            <a:gd name="adj1" fmla="val 37601"/>
            <a:gd name="adj2" fmla="val 50000"/>
          </a:avLst>
        </a:prstGeom>
        <a:noFill/>
        <a:ln w="19050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10</xdr:col>
      <xdr:colOff>9525</xdr:colOff>
      <xdr:row>8</xdr:row>
      <xdr:rowOff>38100</xdr:rowOff>
    </xdr:from>
    <xdr:to>
      <xdr:col>15</xdr:col>
      <xdr:colOff>104777</xdr:colOff>
      <xdr:row>18</xdr:row>
      <xdr:rowOff>257174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1AC7399-7102-4A5B-8EE7-E8D78CA8E175}"/>
            </a:ext>
          </a:extLst>
        </xdr:cNvPr>
        <xdr:cNvSpPr txBox="1"/>
      </xdr:nvSpPr>
      <xdr:spPr>
        <a:xfrm>
          <a:off x="6667500" y="1809750"/>
          <a:ext cx="3429002" cy="3143249"/>
        </a:xfrm>
        <a:prstGeom prst="borderCallout2">
          <a:avLst>
            <a:gd name="adj1" fmla="val 19250"/>
            <a:gd name="adj2" fmla="val -277"/>
            <a:gd name="adj3" fmla="val 19250"/>
            <a:gd name="adj4" fmla="val -10000"/>
            <a:gd name="adj5" fmla="val 42500"/>
            <a:gd name="adj6" fmla="val -19445"/>
          </a:avLst>
        </a:prstGeom>
        <a:solidFill>
          <a:schemeClr val="bg1"/>
        </a:solidFill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1" u="none" kern="1200">
              <a:latin typeface="+mn-ea"/>
              <a:ea typeface="+mn-ea"/>
            </a:rPr>
            <a:t>１ 交付額を</a:t>
          </a:r>
          <a:r>
            <a:rPr kumimoji="1" lang="ja-JP" altLang="en-US" sz="1100" b="1" u="none" kern="1200">
              <a:solidFill>
                <a:sysClr val="windowText" lastClr="000000"/>
              </a:solidFill>
              <a:latin typeface="+mn-ea"/>
              <a:ea typeface="+mn-ea"/>
            </a:rPr>
            <a:t>記載</a:t>
          </a:r>
          <a:endParaRPr kumimoji="1" lang="en-US" altLang="ja-JP" sz="1100" b="1" u="sng" strike="sngStrike" kern="1200" baseline="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300" kern="1200">
              <a:latin typeface="+mn-ea"/>
              <a:ea typeface="+mn-ea"/>
            </a:rPr>
            <a:t>　</a:t>
          </a:r>
          <a:r>
            <a:rPr kumimoji="1" lang="ja-JP" altLang="en-US" sz="200" kern="1200">
              <a:latin typeface="+mn-ea"/>
              <a:ea typeface="+mn-ea"/>
            </a:rPr>
            <a:t>　　</a:t>
          </a:r>
          <a:endParaRPr kumimoji="1" lang="en-US" altLang="ja-JP" sz="200" kern="1200">
            <a:latin typeface="+mn-ea"/>
            <a:ea typeface="+mn-ea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交付対象経費の１／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（千円未満切上）か１０万円が上限です。</a:t>
          </a:r>
        </a:p>
        <a:p>
          <a:endParaRPr kumimoji="1" lang="ja-JP" altLang="en-US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この記載例の場合、「支出の部」の「交付対象経費」が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115,000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円なので、</a:t>
          </a: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115,000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×1/2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＝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57,500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円で、千円未満を切り上げて、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58,000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円になります。</a:t>
          </a:r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（その他の収入を多く見込んでいる場合は、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1/2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を下回ってもかまいません。）</a:t>
          </a:r>
          <a:endParaRPr lang="ja-JP" altLang="ja-JP" sz="1050">
            <a:effectLst/>
            <a:latin typeface="+mn-ea"/>
            <a:ea typeface="+mn-ea"/>
          </a:endParaRPr>
        </a:p>
      </xdr:txBody>
    </xdr:sp>
    <xdr:clientData/>
  </xdr:twoCellAnchor>
  <xdr:twoCellAnchor>
    <xdr:from>
      <xdr:col>10</xdr:col>
      <xdr:colOff>0</xdr:colOff>
      <xdr:row>19</xdr:row>
      <xdr:rowOff>0</xdr:rowOff>
    </xdr:from>
    <xdr:to>
      <xdr:col>13</xdr:col>
      <xdr:colOff>285749</xdr:colOff>
      <xdr:row>20</xdr:row>
      <xdr:rowOff>95249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6F921C5-AB1F-4A6C-8F16-051F029F53B7}"/>
            </a:ext>
          </a:extLst>
        </xdr:cNvPr>
        <xdr:cNvSpPr txBox="1"/>
      </xdr:nvSpPr>
      <xdr:spPr>
        <a:xfrm>
          <a:off x="6657975" y="5086350"/>
          <a:ext cx="2285999" cy="485774"/>
        </a:xfrm>
        <a:prstGeom prst="rect">
          <a:avLst/>
        </a:prstGeom>
        <a:solidFill>
          <a:schemeClr val="bg1"/>
        </a:solidFill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1" kern="1200">
              <a:latin typeface="+mn-ea"/>
              <a:ea typeface="+mn-ea"/>
            </a:rPr>
            <a:t>２ </a:t>
          </a:r>
          <a:r>
            <a:rPr kumimoji="1" lang="ja-JP" altLang="en-US" sz="1100" b="1" kern="1200" baseline="0">
              <a:latin typeface="+mn-ea"/>
              <a:ea typeface="+mn-ea"/>
            </a:rPr>
            <a:t>各項目の収入内訳を記載</a:t>
          </a:r>
          <a:endParaRPr kumimoji="1" lang="ja-JP" altLang="en-US" sz="1100" b="1" kern="1200"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257175</xdr:colOff>
      <xdr:row>9</xdr:row>
      <xdr:rowOff>114299</xdr:rowOff>
    </xdr:from>
    <xdr:to>
      <xdr:col>10</xdr:col>
      <xdr:colOff>390526</xdr:colOff>
      <xdr:row>13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689701-E98A-45A4-A987-39F7AE470E78}"/>
            </a:ext>
          </a:extLst>
        </xdr:cNvPr>
        <xdr:cNvSpPr txBox="1"/>
      </xdr:nvSpPr>
      <xdr:spPr>
        <a:xfrm>
          <a:off x="5895975" y="1733549"/>
          <a:ext cx="2800351" cy="800101"/>
        </a:xfrm>
        <a:prstGeom prst="wedgeRectCallout">
          <a:avLst>
            <a:gd name="adj1" fmla="val -58012"/>
            <a:gd name="adj2" fmla="val 49635"/>
          </a:avLst>
        </a:prstGeom>
        <a:solidFill>
          <a:schemeClr val="bg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 kern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謝礼、交通費は団体内部の大人用は対象外です。また、支払い対象ごとに上限があります。留意してください。</a:t>
          </a:r>
        </a:p>
      </xdr:txBody>
    </xdr:sp>
    <xdr:clientData/>
  </xdr:twoCellAnchor>
  <xdr:twoCellAnchor>
    <xdr:from>
      <xdr:col>6</xdr:col>
      <xdr:colOff>190500</xdr:colOff>
      <xdr:row>13</xdr:row>
      <xdr:rowOff>142875</xdr:rowOff>
    </xdr:from>
    <xdr:to>
      <xdr:col>10</xdr:col>
      <xdr:colOff>323851</xdr:colOff>
      <xdr:row>15</xdr:row>
      <xdr:rowOff>85725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3E434B4-7138-4919-BB8C-6A3ED9B5B05E}"/>
            </a:ext>
          </a:extLst>
        </xdr:cNvPr>
        <xdr:cNvSpPr txBox="1"/>
      </xdr:nvSpPr>
      <xdr:spPr>
        <a:xfrm>
          <a:off x="5829300" y="2676525"/>
          <a:ext cx="2800351" cy="400050"/>
        </a:xfrm>
        <a:prstGeom prst="wedgeRectCallout">
          <a:avLst>
            <a:gd name="adj1" fmla="val -56651"/>
            <a:gd name="adj2" fmla="val -38353"/>
          </a:avLst>
        </a:prstGeom>
        <a:solidFill>
          <a:schemeClr val="bg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 kern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記念品は内容を記載してください</a:t>
          </a:r>
        </a:p>
      </xdr:txBody>
    </xdr:sp>
    <xdr:clientData/>
  </xdr:twoCellAnchor>
  <xdr:twoCellAnchor>
    <xdr:from>
      <xdr:col>6</xdr:col>
      <xdr:colOff>323850</xdr:colOff>
      <xdr:row>22</xdr:row>
      <xdr:rowOff>161925</xdr:rowOff>
    </xdr:from>
    <xdr:to>
      <xdr:col>10</xdr:col>
      <xdr:colOff>457201</xdr:colOff>
      <xdr:row>26</xdr:row>
      <xdr:rowOff>47625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4B743ED-6C33-4875-8DC6-4B639447C6E6}"/>
            </a:ext>
          </a:extLst>
        </xdr:cNvPr>
        <xdr:cNvSpPr txBox="1"/>
      </xdr:nvSpPr>
      <xdr:spPr>
        <a:xfrm>
          <a:off x="5962650" y="4752975"/>
          <a:ext cx="2800351" cy="800100"/>
        </a:xfrm>
        <a:prstGeom prst="wedgeRectCallout">
          <a:avLst>
            <a:gd name="adj1" fmla="val -59713"/>
            <a:gd name="adj2" fmla="val -22007"/>
          </a:avLst>
        </a:prstGeom>
        <a:solidFill>
          <a:schemeClr val="bg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 kern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保険料はこども・若者（学生）分のみ対象です。また、事業に係る分のみ対象です。（年間分は対象ではありません）</a:t>
          </a:r>
        </a:p>
      </xdr:txBody>
    </xdr:sp>
    <xdr:clientData/>
  </xdr:twoCellAnchor>
  <xdr:twoCellAnchor>
    <xdr:from>
      <xdr:col>6</xdr:col>
      <xdr:colOff>180975</xdr:colOff>
      <xdr:row>19</xdr:row>
      <xdr:rowOff>19050</xdr:rowOff>
    </xdr:from>
    <xdr:to>
      <xdr:col>10</xdr:col>
      <xdr:colOff>314326</xdr:colOff>
      <xdr:row>21</xdr:row>
      <xdr:rowOff>152400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145593F-0230-4A79-9B3A-296AE6BD7DFF}"/>
            </a:ext>
          </a:extLst>
        </xdr:cNvPr>
        <xdr:cNvSpPr txBox="1"/>
      </xdr:nvSpPr>
      <xdr:spPr>
        <a:xfrm>
          <a:off x="5819775" y="3924300"/>
          <a:ext cx="2800351" cy="590550"/>
        </a:xfrm>
        <a:prstGeom prst="wedgeRectCallout">
          <a:avLst>
            <a:gd name="adj1" fmla="val -55971"/>
            <a:gd name="adj2" fmla="val 6424"/>
          </a:avLst>
        </a:prstGeom>
        <a:solidFill>
          <a:schemeClr val="bg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 kern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食材費（宿泊施設での食事代含む）は、こども・若者（学生）分のみ対象です。</a:t>
          </a:r>
        </a:p>
      </xdr:txBody>
    </xdr:sp>
    <xdr:clientData/>
  </xdr:twoCellAnchor>
  <xdr:twoCellAnchor>
    <xdr:from>
      <xdr:col>0</xdr:col>
      <xdr:colOff>0</xdr:colOff>
      <xdr:row>7</xdr:row>
      <xdr:rowOff>0</xdr:rowOff>
    </xdr:from>
    <xdr:to>
      <xdr:col>1</xdr:col>
      <xdr:colOff>657223</xdr:colOff>
      <xdr:row>8</xdr:row>
      <xdr:rowOff>123825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308B61EC-7806-4696-948D-5B4382A6B69D}"/>
            </a:ext>
          </a:extLst>
        </xdr:cNvPr>
        <xdr:cNvSpPr txBox="1"/>
      </xdr:nvSpPr>
      <xdr:spPr>
        <a:xfrm>
          <a:off x="0" y="1257300"/>
          <a:ext cx="1666873" cy="304800"/>
        </a:xfrm>
        <a:prstGeom prst="borderCallout2">
          <a:avLst>
            <a:gd name="adj1" fmla="val 96875"/>
            <a:gd name="adj2" fmla="val 22290"/>
            <a:gd name="adj3" fmla="val 165625"/>
            <a:gd name="adj4" fmla="val 33347"/>
            <a:gd name="adj5" fmla="val 253125"/>
            <a:gd name="adj6" fmla="val 62692"/>
          </a:avLst>
        </a:prstGeom>
        <a:solidFill>
          <a:schemeClr val="bg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 kern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100" b="1" kern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項目・内容を入力</a:t>
          </a:r>
        </a:p>
      </xdr:txBody>
    </xdr:sp>
    <xdr:clientData/>
  </xdr:twoCellAnchor>
  <xdr:twoCellAnchor>
    <xdr:from>
      <xdr:col>2</xdr:col>
      <xdr:colOff>1266825</xdr:colOff>
      <xdr:row>7</xdr:row>
      <xdr:rowOff>19050</xdr:rowOff>
    </xdr:from>
    <xdr:to>
      <xdr:col>4</xdr:col>
      <xdr:colOff>19050</xdr:colOff>
      <xdr:row>8</xdr:row>
      <xdr:rowOff>142875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0DF4026-BE98-4321-B9ED-63B9A59D6E68}"/>
            </a:ext>
          </a:extLst>
        </xdr:cNvPr>
        <xdr:cNvSpPr txBox="1"/>
      </xdr:nvSpPr>
      <xdr:spPr>
        <a:xfrm>
          <a:off x="3028950" y="1276350"/>
          <a:ext cx="1152525" cy="304800"/>
        </a:xfrm>
        <a:prstGeom prst="borderCallout2">
          <a:avLst>
            <a:gd name="adj1" fmla="val 96875"/>
            <a:gd name="adj2" fmla="val 22290"/>
            <a:gd name="adj3" fmla="val 165625"/>
            <a:gd name="adj4" fmla="val 33347"/>
            <a:gd name="adj5" fmla="val 259375"/>
            <a:gd name="adj6" fmla="val 63170"/>
          </a:avLst>
        </a:prstGeom>
        <a:solidFill>
          <a:schemeClr val="bg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 kern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</a:t>
          </a:r>
          <a:r>
            <a:rPr kumimoji="1" lang="ja-JP" altLang="en-US" sz="1100" b="1" kern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単価を入力</a:t>
          </a:r>
        </a:p>
      </xdr:txBody>
    </xdr:sp>
    <xdr:clientData/>
  </xdr:twoCellAnchor>
  <xdr:twoCellAnchor>
    <xdr:from>
      <xdr:col>4</xdr:col>
      <xdr:colOff>276225</xdr:colOff>
      <xdr:row>6</xdr:row>
      <xdr:rowOff>114300</xdr:rowOff>
    </xdr:from>
    <xdr:to>
      <xdr:col>6</xdr:col>
      <xdr:colOff>352423</xdr:colOff>
      <xdr:row>8</xdr:row>
      <xdr:rowOff>57150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21A9DF95-AE95-4EB6-9E48-F727C98BC7BA}"/>
            </a:ext>
          </a:extLst>
        </xdr:cNvPr>
        <xdr:cNvSpPr txBox="1"/>
      </xdr:nvSpPr>
      <xdr:spPr>
        <a:xfrm>
          <a:off x="4438650" y="1190625"/>
          <a:ext cx="1552573" cy="304800"/>
        </a:xfrm>
        <a:prstGeom prst="borderCallout2">
          <a:avLst>
            <a:gd name="adj1" fmla="val 96875"/>
            <a:gd name="adj2" fmla="val 22290"/>
            <a:gd name="adj3" fmla="val 190625"/>
            <a:gd name="adj4" fmla="val 20464"/>
            <a:gd name="adj5" fmla="val 315625"/>
            <a:gd name="adj6" fmla="val 1069"/>
          </a:avLst>
        </a:prstGeom>
        <a:solidFill>
          <a:schemeClr val="bg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 kern="120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</a:t>
          </a:r>
          <a:r>
            <a:rPr kumimoji="1" lang="ja-JP" altLang="en-US" sz="1100" b="1" kern="120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個数・人数を</a:t>
          </a:r>
          <a:r>
            <a:rPr kumimoji="1" lang="ja-JP" altLang="en-US" sz="1100" b="1" kern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入力</a:t>
          </a:r>
        </a:p>
      </xdr:txBody>
    </xdr:sp>
    <xdr:clientData/>
  </xdr:twoCellAnchor>
  <xdr:twoCellAnchor>
    <xdr:from>
      <xdr:col>6</xdr:col>
      <xdr:colOff>228600</xdr:colOff>
      <xdr:row>27</xdr:row>
      <xdr:rowOff>180975</xdr:rowOff>
    </xdr:from>
    <xdr:to>
      <xdr:col>10</xdr:col>
      <xdr:colOff>361951</xdr:colOff>
      <xdr:row>29</xdr:row>
      <xdr:rowOff>28575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59B3599-2F3E-4F7A-87EF-98A23B1A05B5}"/>
            </a:ext>
          </a:extLst>
        </xdr:cNvPr>
        <xdr:cNvSpPr txBox="1"/>
      </xdr:nvSpPr>
      <xdr:spPr>
        <a:xfrm>
          <a:off x="5867400" y="7286625"/>
          <a:ext cx="2800351" cy="590550"/>
        </a:xfrm>
        <a:prstGeom prst="wedgeRectCallout">
          <a:avLst>
            <a:gd name="adj1" fmla="val -55971"/>
            <a:gd name="adj2" fmla="val 6424"/>
          </a:avLst>
        </a:prstGeom>
        <a:solidFill>
          <a:schemeClr val="bg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 kern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交付対象経費の金額が、交付金希望額算定のもととなります。</a:t>
          </a:r>
        </a:p>
      </xdr:txBody>
    </xdr:sp>
    <xdr:clientData/>
  </xdr:twoCellAnchor>
  <xdr:twoCellAnchor>
    <xdr:from>
      <xdr:col>6</xdr:col>
      <xdr:colOff>581025</xdr:colOff>
      <xdr:row>30</xdr:row>
      <xdr:rowOff>66675</xdr:rowOff>
    </xdr:from>
    <xdr:to>
      <xdr:col>9</xdr:col>
      <xdr:colOff>285750</xdr:colOff>
      <xdr:row>33</xdr:row>
      <xdr:rowOff>104775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0462406-0D46-438C-9C0A-D283C790C5C9}"/>
            </a:ext>
          </a:extLst>
        </xdr:cNvPr>
        <xdr:cNvSpPr txBox="1"/>
      </xdr:nvSpPr>
      <xdr:spPr>
        <a:xfrm>
          <a:off x="6219825" y="6715125"/>
          <a:ext cx="1704975" cy="552450"/>
        </a:xfrm>
        <a:prstGeom prst="borderCallout2">
          <a:avLst>
            <a:gd name="adj1" fmla="val 44416"/>
            <a:gd name="adj2" fmla="val -1636"/>
            <a:gd name="adj3" fmla="val 13935"/>
            <a:gd name="adj4" fmla="val -55609"/>
            <a:gd name="adj5" fmla="val 78484"/>
            <a:gd name="adj6" fmla="val -181753"/>
          </a:avLst>
        </a:prstGeom>
        <a:solidFill>
          <a:schemeClr val="bg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 kern="120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</a:t>
          </a:r>
          <a:r>
            <a:rPr kumimoji="1" lang="ja-JP" altLang="en-US" sz="1100" b="1" kern="120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対象外経費の項目と金額を入力 </a:t>
          </a:r>
        </a:p>
        <a:p>
          <a:endParaRPr kumimoji="1" lang="ja-JP" altLang="en-US" sz="1100" kern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6</xdr:col>
      <xdr:colOff>285750</xdr:colOff>
      <xdr:row>34</xdr:row>
      <xdr:rowOff>66675</xdr:rowOff>
    </xdr:from>
    <xdr:to>
      <xdr:col>10</xdr:col>
      <xdr:colOff>419101</xdr:colOff>
      <xdr:row>36</xdr:row>
      <xdr:rowOff>57150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3D8076C-502E-4493-8621-D213911C0E51}"/>
            </a:ext>
          </a:extLst>
        </xdr:cNvPr>
        <xdr:cNvSpPr txBox="1"/>
      </xdr:nvSpPr>
      <xdr:spPr>
        <a:xfrm>
          <a:off x="5924550" y="7400925"/>
          <a:ext cx="2800351" cy="647700"/>
        </a:xfrm>
        <a:prstGeom prst="wedgeRectCallout">
          <a:avLst>
            <a:gd name="adj1" fmla="val -58012"/>
            <a:gd name="adj2" fmla="val -45496"/>
          </a:avLst>
        </a:prstGeom>
        <a:solidFill>
          <a:schemeClr val="bg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 kern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交付対象外経費の項目がたくさんある場合は、主なもので大丈夫です。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AADA4-6ECA-4991-925B-36B2E9193EFA}">
  <sheetPr codeName="Sheet5"/>
  <dimension ref="A1:N25"/>
  <sheetViews>
    <sheetView view="pageBreakPreview" topLeftCell="A10" zoomScaleNormal="100" zoomScaleSheetLayoutView="100" workbookViewId="0">
      <selection activeCell="N23" sqref="N23"/>
    </sheetView>
  </sheetViews>
  <sheetFormatPr defaultColWidth="8.75" defaultRowHeight="12" x14ac:dyDescent="0.4"/>
  <cols>
    <col min="1" max="1" width="2" style="3" customWidth="1"/>
    <col min="2" max="2" width="12.5" style="3" customWidth="1"/>
    <col min="3" max="4" width="8.875" style="3" customWidth="1"/>
    <col min="5" max="5" width="8.375" style="3" customWidth="1"/>
    <col min="6" max="6" width="12.875" style="3" customWidth="1"/>
    <col min="7" max="9" width="8.375" style="3" customWidth="1"/>
    <col min="10" max="15" width="8.75" style="3"/>
    <col min="16" max="16" width="3.125" style="3" customWidth="1"/>
    <col min="17" max="16384" width="8.75" style="3"/>
  </cols>
  <sheetData>
    <row r="1" spans="1:14" ht="15.75" customHeight="1" x14ac:dyDescent="0.4">
      <c r="A1" s="2" t="s">
        <v>12</v>
      </c>
      <c r="C1" s="115"/>
      <c r="D1" s="115"/>
      <c r="E1" s="115"/>
      <c r="F1" s="115"/>
      <c r="G1" s="115"/>
      <c r="H1" s="115"/>
      <c r="I1" s="115"/>
    </row>
    <row r="2" spans="1:14" ht="15.75" customHeight="1" x14ac:dyDescent="0.4">
      <c r="A2" s="2"/>
      <c r="C2" s="11"/>
      <c r="D2" s="11"/>
      <c r="E2" s="11"/>
      <c r="F2" s="11"/>
      <c r="G2" s="11"/>
      <c r="H2" s="11"/>
      <c r="I2" s="11"/>
    </row>
    <row r="3" spans="1:14" s="10" customFormat="1" ht="18" customHeight="1" x14ac:dyDescent="0.4">
      <c r="A3" s="23" t="s">
        <v>6</v>
      </c>
      <c r="B3" s="23" t="s">
        <v>22</v>
      </c>
      <c r="C3" s="38"/>
      <c r="D3" s="38"/>
      <c r="E3" s="38"/>
      <c r="F3" s="38"/>
      <c r="G3" s="39"/>
      <c r="H3" s="39"/>
      <c r="I3" s="39"/>
    </row>
    <row r="4" spans="1:14" s="2" customFormat="1" ht="18" customHeight="1" x14ac:dyDescent="0.4">
      <c r="A4" s="40"/>
      <c r="B4" s="40" t="s">
        <v>24</v>
      </c>
      <c r="C4" s="41"/>
      <c r="D4" s="41"/>
      <c r="E4" s="41"/>
      <c r="F4" s="41"/>
      <c r="G4" s="42"/>
      <c r="H4" s="42"/>
      <c r="I4" s="42"/>
    </row>
    <row r="5" spans="1:14" s="2" customFormat="1" ht="18" customHeight="1" x14ac:dyDescent="0.4">
      <c r="A5" s="43"/>
      <c r="B5" s="44" t="s">
        <v>25</v>
      </c>
      <c r="C5" s="42"/>
      <c r="D5" s="45"/>
      <c r="E5" s="45"/>
      <c r="F5" s="45"/>
      <c r="G5" s="42"/>
      <c r="H5" s="42"/>
      <c r="I5" s="42"/>
    </row>
    <row r="6" spans="1:14" s="7" customFormat="1" ht="18" customHeight="1" x14ac:dyDescent="0.4">
      <c r="A6" s="15" t="s">
        <v>6</v>
      </c>
      <c r="B6" s="37" t="s">
        <v>26</v>
      </c>
      <c r="C6" s="14" t="s">
        <v>16</v>
      </c>
      <c r="D6" s="16"/>
      <c r="E6" s="16"/>
      <c r="F6" s="16"/>
      <c r="G6" s="16"/>
      <c r="H6" s="16"/>
      <c r="I6" s="16"/>
      <c r="J6" s="9"/>
      <c r="K6" s="9"/>
      <c r="L6" s="9"/>
      <c r="M6" s="9"/>
      <c r="N6" s="9"/>
    </row>
    <row r="7" spans="1:14" s="24" customFormat="1" ht="18" customHeight="1" x14ac:dyDescent="0.4">
      <c r="A7" s="22" t="s">
        <v>6</v>
      </c>
      <c r="B7" s="23" t="s">
        <v>23</v>
      </c>
      <c r="D7" s="25"/>
      <c r="E7" s="25"/>
      <c r="F7" s="25"/>
      <c r="G7" s="25"/>
      <c r="H7" s="25"/>
      <c r="I7" s="16"/>
      <c r="J7" s="25"/>
      <c r="K7" s="25"/>
      <c r="L7" s="25"/>
      <c r="M7" s="25"/>
      <c r="N7" s="25"/>
    </row>
    <row r="8" spans="1:14" s="7" customFormat="1" ht="18" customHeight="1" x14ac:dyDescent="0.4">
      <c r="A8" s="15"/>
      <c r="B8" s="14"/>
      <c r="C8" s="17"/>
      <c r="D8" s="16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ht="15.75" customHeight="1" x14ac:dyDescent="0.4">
      <c r="A9" s="2"/>
      <c r="C9" s="11"/>
      <c r="D9" s="11"/>
      <c r="E9" s="11"/>
      <c r="F9" s="11"/>
      <c r="G9" s="11"/>
      <c r="H9" s="11"/>
      <c r="I9" s="11"/>
    </row>
    <row r="10" spans="1:14" ht="27.75" customHeight="1" x14ac:dyDescent="0.4">
      <c r="B10" s="4" t="s">
        <v>7</v>
      </c>
      <c r="C10" s="48">
        <v>8</v>
      </c>
      <c r="D10" s="124" t="s">
        <v>28</v>
      </c>
      <c r="E10" s="124"/>
      <c r="F10" s="124"/>
      <c r="G10" s="124"/>
      <c r="H10" s="124"/>
      <c r="I10" s="6"/>
    </row>
    <row r="11" spans="1:14" ht="18" customHeight="1" x14ac:dyDescent="0.4">
      <c r="C11" s="110" t="s">
        <v>17</v>
      </c>
      <c r="D11" s="110"/>
      <c r="E11" s="110"/>
      <c r="F11" s="110"/>
      <c r="G11" s="110"/>
      <c r="H11" s="110"/>
      <c r="I11" s="6"/>
    </row>
    <row r="12" spans="1:14" ht="18" customHeight="1" x14ac:dyDescent="0.4">
      <c r="B12" s="4"/>
      <c r="C12" s="6"/>
      <c r="D12" s="5"/>
      <c r="F12" s="5"/>
      <c r="G12" s="6"/>
      <c r="H12" s="4"/>
      <c r="I12" s="6"/>
    </row>
    <row r="13" spans="1:14" ht="9.75" customHeight="1" x14ac:dyDescent="0.4">
      <c r="A13" s="12"/>
      <c r="B13" s="10"/>
    </row>
    <row r="14" spans="1:14" ht="18.75" customHeight="1" x14ac:dyDescent="0.4">
      <c r="A14" s="127" t="s">
        <v>14</v>
      </c>
      <c r="B14" s="128"/>
      <c r="C14" s="127" t="s">
        <v>13</v>
      </c>
      <c r="D14" s="128"/>
      <c r="E14" s="131" t="s">
        <v>27</v>
      </c>
      <c r="F14" s="132"/>
      <c r="G14" s="132"/>
      <c r="H14" s="132"/>
      <c r="I14" s="128"/>
    </row>
    <row r="15" spans="1:14" ht="14.25" customHeight="1" x14ac:dyDescent="0.4">
      <c r="A15" s="129"/>
      <c r="B15" s="130"/>
      <c r="C15" s="129"/>
      <c r="D15" s="130"/>
      <c r="E15" s="120" t="s">
        <v>0</v>
      </c>
      <c r="F15" s="121"/>
      <c r="G15" s="49" t="s">
        <v>1</v>
      </c>
      <c r="H15" s="50" t="s">
        <v>2</v>
      </c>
      <c r="I15" s="49" t="s">
        <v>3</v>
      </c>
    </row>
    <row r="16" spans="1:14" ht="46.5" customHeight="1" x14ac:dyDescent="0.4">
      <c r="A16" s="108" t="s">
        <v>29</v>
      </c>
      <c r="B16" s="109"/>
      <c r="C16" s="118">
        <f>I16</f>
        <v>58000</v>
      </c>
      <c r="D16" s="119"/>
      <c r="E16" s="141" t="s">
        <v>9</v>
      </c>
      <c r="F16" s="142"/>
      <c r="G16" s="18" t="s">
        <v>5</v>
      </c>
      <c r="H16" s="18" t="s">
        <v>5</v>
      </c>
      <c r="I16" s="64">
        <v>58000</v>
      </c>
    </row>
    <row r="17" spans="1:9" ht="30.75" customHeight="1" x14ac:dyDescent="0.4">
      <c r="A17" s="104" t="s">
        <v>11</v>
      </c>
      <c r="B17" s="105"/>
      <c r="C17" s="116">
        <f>SUM(I17:I18)</f>
        <v>50000</v>
      </c>
      <c r="D17" s="117"/>
      <c r="E17" s="113" t="s">
        <v>41</v>
      </c>
      <c r="F17" s="114"/>
      <c r="G17" s="28" t="s">
        <v>5</v>
      </c>
      <c r="H17" s="28" t="s">
        <v>5</v>
      </c>
      <c r="I17" s="65">
        <v>30000</v>
      </c>
    </row>
    <row r="18" spans="1:9" ht="30.75" customHeight="1" x14ac:dyDescent="0.4">
      <c r="A18" s="106"/>
      <c r="B18" s="107"/>
      <c r="C18" s="122"/>
      <c r="D18" s="123"/>
      <c r="E18" s="139" t="s">
        <v>42</v>
      </c>
      <c r="F18" s="140"/>
      <c r="G18" s="29" t="s">
        <v>5</v>
      </c>
      <c r="H18" s="29" t="s">
        <v>5</v>
      </c>
      <c r="I18" s="66">
        <v>20000</v>
      </c>
    </row>
    <row r="19" spans="1:9" ht="30.75" customHeight="1" x14ac:dyDescent="0.4">
      <c r="A19" s="104" t="s">
        <v>4</v>
      </c>
      <c r="B19" s="105"/>
      <c r="C19" s="116">
        <f>SUM(I19:I20)</f>
        <v>0</v>
      </c>
      <c r="D19" s="117"/>
      <c r="E19" s="113"/>
      <c r="F19" s="114"/>
      <c r="G19" s="28" t="s">
        <v>5</v>
      </c>
      <c r="H19" s="28" t="s">
        <v>5</v>
      </c>
      <c r="I19" s="65">
        <v>0</v>
      </c>
    </row>
    <row r="20" spans="1:9" ht="30.75" customHeight="1" x14ac:dyDescent="0.4">
      <c r="A20" s="106"/>
      <c r="B20" s="107"/>
      <c r="C20" s="122"/>
      <c r="D20" s="123"/>
      <c r="E20" s="139"/>
      <c r="F20" s="140"/>
      <c r="G20" s="29" t="s">
        <v>5</v>
      </c>
      <c r="H20" s="29" t="s">
        <v>5</v>
      </c>
      <c r="I20" s="66">
        <v>0</v>
      </c>
    </row>
    <row r="21" spans="1:9" ht="46.5" customHeight="1" x14ac:dyDescent="0.4">
      <c r="A21" s="104" t="s">
        <v>10</v>
      </c>
      <c r="B21" s="105"/>
      <c r="C21" s="116">
        <f>SUM(I21:I21)</f>
        <v>10000</v>
      </c>
      <c r="D21" s="117"/>
      <c r="E21" s="111" t="s">
        <v>9</v>
      </c>
      <c r="F21" s="112"/>
      <c r="G21" s="18" t="s">
        <v>5</v>
      </c>
      <c r="H21" s="18" t="s">
        <v>5</v>
      </c>
      <c r="I21" s="67">
        <v>10000</v>
      </c>
    </row>
    <row r="22" spans="1:9" ht="30.75" customHeight="1" x14ac:dyDescent="0.4">
      <c r="A22" s="104" t="s">
        <v>15</v>
      </c>
      <c r="B22" s="105"/>
      <c r="C22" s="116">
        <f>SUM(I22:I23)</f>
        <v>10000</v>
      </c>
      <c r="D22" s="117"/>
      <c r="E22" s="113" t="s">
        <v>43</v>
      </c>
      <c r="F22" s="114"/>
      <c r="G22" s="60">
        <v>500</v>
      </c>
      <c r="H22" s="61">
        <v>20</v>
      </c>
      <c r="I22" s="46">
        <f>G22*H22</f>
        <v>10000</v>
      </c>
    </row>
    <row r="23" spans="1:9" ht="30.75" customHeight="1" thickBot="1" x14ac:dyDescent="0.45">
      <c r="A23" s="133"/>
      <c r="B23" s="134"/>
      <c r="C23" s="135"/>
      <c r="D23" s="136"/>
      <c r="E23" s="137"/>
      <c r="F23" s="138"/>
      <c r="G23" s="62"/>
      <c r="H23" s="63"/>
      <c r="I23" s="47">
        <f>G23*H23</f>
        <v>0</v>
      </c>
    </row>
    <row r="24" spans="1:9" ht="46.5" customHeight="1" thickTop="1" x14ac:dyDescent="0.4">
      <c r="A24" s="125" t="s">
        <v>20</v>
      </c>
      <c r="B24" s="126"/>
      <c r="C24" s="143">
        <f>SUM(C16:D23)</f>
        <v>128000</v>
      </c>
      <c r="D24" s="144"/>
      <c r="E24" s="145" t="s">
        <v>39</v>
      </c>
      <c r="F24" s="146"/>
      <c r="G24" s="68" t="s">
        <v>39</v>
      </c>
      <c r="H24" s="68" t="s">
        <v>39</v>
      </c>
      <c r="I24" s="69">
        <f>SUM(I16:I23)</f>
        <v>128000</v>
      </c>
    </row>
    <row r="25" spans="1:9" s="7" customFormat="1" ht="13.5" x14ac:dyDescent="0.4">
      <c r="B25" s="8"/>
    </row>
  </sheetData>
  <sheetProtection insertRows="0"/>
  <mergeCells count="28">
    <mergeCell ref="A24:B24"/>
    <mergeCell ref="A14:B15"/>
    <mergeCell ref="C14:D15"/>
    <mergeCell ref="E14:I14"/>
    <mergeCell ref="A22:B23"/>
    <mergeCell ref="C22:D23"/>
    <mergeCell ref="E22:F22"/>
    <mergeCell ref="E23:F23"/>
    <mergeCell ref="E20:F20"/>
    <mergeCell ref="A17:B18"/>
    <mergeCell ref="C17:D18"/>
    <mergeCell ref="E18:F18"/>
    <mergeCell ref="E16:F16"/>
    <mergeCell ref="C24:D24"/>
    <mergeCell ref="E24:F24"/>
    <mergeCell ref="A21:B21"/>
    <mergeCell ref="C1:I1"/>
    <mergeCell ref="C21:D21"/>
    <mergeCell ref="C16:D16"/>
    <mergeCell ref="E15:F15"/>
    <mergeCell ref="C19:D20"/>
    <mergeCell ref="E19:F19"/>
    <mergeCell ref="D10:H10"/>
    <mergeCell ref="A19:B20"/>
    <mergeCell ref="A16:B16"/>
    <mergeCell ref="C11:H11"/>
    <mergeCell ref="E21:F21"/>
    <mergeCell ref="E17:F17"/>
  </mergeCells>
  <phoneticPr fontId="1"/>
  <conditionalFormatting sqref="C1:C6 C9">
    <cfRule type="cellIs" dxfId="5" priority="4" operator="between">
      <formula>0</formula>
      <formula>0</formula>
    </cfRule>
  </conditionalFormatting>
  <conditionalFormatting sqref="C10">
    <cfRule type="containsText" dxfId="4" priority="5" operator="containsText" text="0">
      <formula>NOT(ISERROR(SEARCH("0",C10)))</formula>
    </cfRule>
  </conditionalFormatting>
  <conditionalFormatting sqref="C16:D23 I17:I23">
    <cfRule type="cellIs" dxfId="3" priority="2" operator="equal">
      <formula>0</formula>
    </cfRule>
  </conditionalFormatting>
  <conditionalFormatting sqref="C24:D24 I24">
    <cfRule type="cellIs" dxfId="2" priority="1" operator="equal">
      <formula>0</formula>
    </cfRule>
  </conditionalFormatting>
  <dataValidations count="2">
    <dataValidation allowBlank="1" showInputMessage="1" showErrorMessage="1" promptTitle="自動計算されます。" prompt="水色のセルのみ入力してください。" sqref="C16:D24 I22:I24" xr:uid="{D4497DFC-6981-4FA0-917C-528FC6CA157B}"/>
    <dataValidation allowBlank="1" showInputMessage="1" showErrorMessage="1" prompt="「支出の部」の「交付対象経費」の1/2（千円未満切上）か１０万円の、いずれか小さい額が上限です。" sqref="I16" xr:uid="{2C078CE1-3C68-4BE9-A36D-734BED4895EA}"/>
  </dataValidations>
  <printOptions horizontalCentered="1"/>
  <pageMargins left="0.31496062992125984" right="0.31496062992125984" top="0.43307086614173229" bottom="0.43307086614173229" header="0.31496062992125984" footer="0.31496062992125984"/>
  <pageSetup paperSize="9" scale="83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C2DB1-CE6B-475F-A4F4-7C91E498DAFB}">
  <sheetPr>
    <pageSetUpPr fitToPage="1"/>
  </sheetPr>
  <dimension ref="A1:H38"/>
  <sheetViews>
    <sheetView tabSelected="1" view="pageBreakPreview" topLeftCell="A17" zoomScaleNormal="100" zoomScaleSheetLayoutView="100" workbookViewId="0">
      <selection activeCell="I28" sqref="I28"/>
    </sheetView>
  </sheetViews>
  <sheetFormatPr defaultColWidth="8.75" defaultRowHeight="12" x14ac:dyDescent="0.4"/>
  <cols>
    <col min="1" max="1" width="13.25" style="19" customWidth="1"/>
    <col min="2" max="2" width="9.875" style="19" customWidth="1"/>
    <col min="3" max="3" width="24" style="19" customWidth="1"/>
    <col min="4" max="4" width="7.5" style="19" customWidth="1"/>
    <col min="5" max="5" width="6.25" style="19" customWidth="1"/>
    <col min="6" max="6" width="13.125" style="19" customWidth="1"/>
    <col min="7" max="16384" width="8.75" style="19"/>
  </cols>
  <sheetData>
    <row r="1" spans="1:8" ht="15.75" customHeight="1" x14ac:dyDescent="0.4">
      <c r="A1" s="1" t="s">
        <v>12</v>
      </c>
      <c r="B1" s="51"/>
      <c r="C1" s="51"/>
      <c r="D1" s="51"/>
      <c r="E1" s="51"/>
      <c r="F1" s="51"/>
    </row>
    <row r="3" spans="1:8" s="24" customFormat="1" ht="14.25" customHeight="1" x14ac:dyDescent="0.4">
      <c r="A3" s="23" t="s">
        <v>30</v>
      </c>
      <c r="B3" s="23"/>
      <c r="C3" s="25"/>
      <c r="D3" s="25"/>
      <c r="E3" s="25"/>
      <c r="F3" s="25"/>
      <c r="G3" s="25"/>
      <c r="H3" s="25"/>
    </row>
    <row r="4" spans="1:8" s="24" customFormat="1" ht="14.25" customHeight="1" x14ac:dyDescent="0.4">
      <c r="A4" s="79" t="s">
        <v>31</v>
      </c>
      <c r="B4" s="79"/>
      <c r="C4" s="23" t="s">
        <v>32</v>
      </c>
      <c r="D4" s="25"/>
      <c r="E4" s="25"/>
      <c r="F4" s="25"/>
      <c r="G4" s="25"/>
      <c r="H4" s="25"/>
    </row>
    <row r="5" spans="1:8" s="24" customFormat="1" ht="14.25" customHeight="1" x14ac:dyDescent="0.4">
      <c r="A5" s="25"/>
      <c r="B5" s="25"/>
      <c r="C5" s="25"/>
      <c r="D5" s="25"/>
      <c r="E5" s="25"/>
      <c r="F5" s="25"/>
      <c r="G5" s="25"/>
      <c r="H5" s="25"/>
    </row>
    <row r="6" spans="1:8" ht="14.25" x14ac:dyDescent="0.4">
      <c r="A6" s="20" t="s">
        <v>21</v>
      </c>
      <c r="B6" s="36">
        <v>8</v>
      </c>
      <c r="C6" s="21" t="s">
        <v>33</v>
      </c>
      <c r="E6" s="21"/>
    </row>
    <row r="7" spans="1:8" ht="14.25" x14ac:dyDescent="0.4">
      <c r="A7" s="20"/>
      <c r="B7" s="52"/>
      <c r="C7" s="21"/>
      <c r="E7" s="21"/>
    </row>
    <row r="8" spans="1:8" ht="14.25" customHeight="1" x14ac:dyDescent="0.4">
      <c r="A8" s="53"/>
      <c r="B8" s="53"/>
      <c r="C8" s="53" t="s">
        <v>18</v>
      </c>
      <c r="E8" s="53"/>
      <c r="F8" s="21"/>
    </row>
    <row r="9" spans="1:8" ht="14.25" x14ac:dyDescent="0.4">
      <c r="A9" s="13"/>
      <c r="B9" s="13"/>
      <c r="C9" s="13"/>
      <c r="D9" s="13"/>
      <c r="E9" s="13"/>
      <c r="F9" s="21"/>
    </row>
    <row r="10" spans="1:8" ht="18" customHeight="1" x14ac:dyDescent="0.4">
      <c r="A10" s="80" t="s">
        <v>34</v>
      </c>
      <c r="B10" s="81"/>
      <c r="C10" s="81"/>
      <c r="D10" s="81"/>
      <c r="E10" s="81"/>
      <c r="F10" s="82"/>
    </row>
    <row r="11" spans="1:8" ht="18" customHeight="1" x14ac:dyDescent="0.4">
      <c r="A11" s="83" t="s">
        <v>8</v>
      </c>
      <c r="B11" s="84"/>
      <c r="C11" s="85"/>
      <c r="D11" s="89" t="s">
        <v>1</v>
      </c>
      <c r="E11" s="35" t="s">
        <v>19</v>
      </c>
      <c r="F11" s="89" t="s">
        <v>3</v>
      </c>
    </row>
    <row r="12" spans="1:8" ht="18" customHeight="1" x14ac:dyDescent="0.4">
      <c r="A12" s="86"/>
      <c r="B12" s="87"/>
      <c r="C12" s="88"/>
      <c r="D12" s="90"/>
      <c r="E12" s="34" t="s">
        <v>35</v>
      </c>
      <c r="F12" s="90"/>
    </row>
    <row r="13" spans="1:8" ht="18" customHeight="1" x14ac:dyDescent="0.4">
      <c r="A13" s="70" t="s">
        <v>44</v>
      </c>
      <c r="B13" s="98" t="s">
        <v>45</v>
      </c>
      <c r="C13" s="99"/>
      <c r="D13" s="71">
        <v>3000</v>
      </c>
      <c r="E13" s="72">
        <v>5</v>
      </c>
      <c r="F13" s="54">
        <f t="shared" ref="F13:F28" si="0">D13*E13</f>
        <v>15000</v>
      </c>
    </row>
    <row r="14" spans="1:8" ht="18" customHeight="1" x14ac:dyDescent="0.4">
      <c r="A14" s="73" t="s">
        <v>46</v>
      </c>
      <c r="B14" s="100" t="s">
        <v>47</v>
      </c>
      <c r="C14" s="101"/>
      <c r="D14" s="74">
        <v>300</v>
      </c>
      <c r="E14" s="75">
        <v>20</v>
      </c>
      <c r="F14" s="31">
        <f t="shared" si="0"/>
        <v>6000</v>
      </c>
    </row>
    <row r="15" spans="1:8" ht="18" customHeight="1" x14ac:dyDescent="0.4">
      <c r="A15" s="73" t="s">
        <v>48</v>
      </c>
      <c r="B15" s="100" t="s">
        <v>65</v>
      </c>
      <c r="C15" s="101"/>
      <c r="D15" s="74">
        <v>1200</v>
      </c>
      <c r="E15" s="75">
        <v>5</v>
      </c>
      <c r="F15" s="31">
        <f t="shared" si="0"/>
        <v>6000</v>
      </c>
    </row>
    <row r="16" spans="1:8" ht="18" customHeight="1" x14ac:dyDescent="0.4">
      <c r="A16" s="73" t="s">
        <v>50</v>
      </c>
      <c r="B16" s="100" t="s">
        <v>49</v>
      </c>
      <c r="C16" s="101"/>
      <c r="D16" s="74">
        <v>800</v>
      </c>
      <c r="E16" s="75">
        <v>20</v>
      </c>
      <c r="F16" s="31">
        <f t="shared" si="0"/>
        <v>16000</v>
      </c>
    </row>
    <row r="17" spans="1:6" ht="18" customHeight="1" x14ac:dyDescent="0.4">
      <c r="A17" s="73" t="s">
        <v>51</v>
      </c>
      <c r="B17" s="100" t="s">
        <v>52</v>
      </c>
      <c r="C17" s="101"/>
      <c r="D17" s="74">
        <v>1000</v>
      </c>
      <c r="E17" s="75">
        <v>4</v>
      </c>
      <c r="F17" s="31">
        <f t="shared" si="0"/>
        <v>4000</v>
      </c>
    </row>
    <row r="18" spans="1:6" ht="18" customHeight="1" x14ac:dyDescent="0.4">
      <c r="A18" s="73" t="s">
        <v>50</v>
      </c>
      <c r="B18" s="100" t="s">
        <v>53</v>
      </c>
      <c r="C18" s="101"/>
      <c r="D18" s="74">
        <v>110</v>
      </c>
      <c r="E18" s="75">
        <v>20</v>
      </c>
      <c r="F18" s="31">
        <f t="shared" si="0"/>
        <v>2200</v>
      </c>
    </row>
    <row r="19" spans="1:6" ht="18" customHeight="1" x14ac:dyDescent="0.4">
      <c r="A19" s="73" t="s">
        <v>50</v>
      </c>
      <c r="B19" s="100" t="s">
        <v>54</v>
      </c>
      <c r="C19" s="101"/>
      <c r="D19" s="74">
        <v>110</v>
      </c>
      <c r="E19" s="75">
        <v>20</v>
      </c>
      <c r="F19" s="31">
        <f t="shared" si="0"/>
        <v>2200</v>
      </c>
    </row>
    <row r="20" spans="1:6" ht="18" customHeight="1" x14ac:dyDescent="0.4">
      <c r="A20" s="73" t="s">
        <v>50</v>
      </c>
      <c r="B20" s="100" t="s">
        <v>55</v>
      </c>
      <c r="C20" s="101"/>
      <c r="D20" s="74">
        <v>600</v>
      </c>
      <c r="E20" s="75">
        <v>2</v>
      </c>
      <c r="F20" s="31">
        <f t="shared" si="0"/>
        <v>1200</v>
      </c>
    </row>
    <row r="21" spans="1:6" ht="18" customHeight="1" x14ac:dyDescent="0.4">
      <c r="A21" s="73" t="s">
        <v>56</v>
      </c>
      <c r="B21" s="100" t="s">
        <v>57</v>
      </c>
      <c r="C21" s="101"/>
      <c r="D21" s="74">
        <v>600</v>
      </c>
      <c r="E21" s="75">
        <v>20</v>
      </c>
      <c r="F21" s="31">
        <f t="shared" si="0"/>
        <v>12000</v>
      </c>
    </row>
    <row r="22" spans="1:6" ht="18" customHeight="1" x14ac:dyDescent="0.4">
      <c r="A22" s="73" t="s">
        <v>50</v>
      </c>
      <c r="B22" s="100" t="s">
        <v>58</v>
      </c>
      <c r="C22" s="101"/>
      <c r="D22" s="74">
        <v>200</v>
      </c>
      <c r="E22" s="75">
        <v>20</v>
      </c>
      <c r="F22" s="31">
        <f t="shared" si="0"/>
        <v>4000</v>
      </c>
    </row>
    <row r="23" spans="1:6" ht="18" customHeight="1" x14ac:dyDescent="0.4">
      <c r="A23" s="73" t="s">
        <v>59</v>
      </c>
      <c r="B23" s="100" t="s">
        <v>60</v>
      </c>
      <c r="C23" s="101"/>
      <c r="D23" s="74">
        <v>80</v>
      </c>
      <c r="E23" s="75">
        <v>30</v>
      </c>
      <c r="F23" s="31">
        <f t="shared" si="0"/>
        <v>2400</v>
      </c>
    </row>
    <row r="24" spans="1:6" ht="18" customHeight="1" x14ac:dyDescent="0.4">
      <c r="A24" s="73" t="s">
        <v>61</v>
      </c>
      <c r="B24" s="100" t="s">
        <v>62</v>
      </c>
      <c r="C24" s="101"/>
      <c r="D24" s="74">
        <v>200</v>
      </c>
      <c r="E24" s="75">
        <v>20</v>
      </c>
      <c r="F24" s="31">
        <f t="shared" si="0"/>
        <v>4000</v>
      </c>
    </row>
    <row r="25" spans="1:6" ht="18" customHeight="1" x14ac:dyDescent="0.4">
      <c r="A25" s="73" t="s">
        <v>63</v>
      </c>
      <c r="B25" s="100" t="s">
        <v>66</v>
      </c>
      <c r="C25" s="101"/>
      <c r="D25" s="74">
        <v>800</v>
      </c>
      <c r="E25" s="75">
        <v>20</v>
      </c>
      <c r="F25" s="31">
        <f t="shared" si="0"/>
        <v>16000</v>
      </c>
    </row>
    <row r="26" spans="1:6" ht="18" customHeight="1" x14ac:dyDescent="0.4">
      <c r="A26" s="73" t="s">
        <v>50</v>
      </c>
      <c r="B26" s="100" t="s">
        <v>67</v>
      </c>
      <c r="C26" s="101"/>
      <c r="D26" s="74">
        <v>1500</v>
      </c>
      <c r="E26" s="75">
        <v>10</v>
      </c>
      <c r="F26" s="31">
        <f t="shared" si="0"/>
        <v>15000</v>
      </c>
    </row>
    <row r="27" spans="1:6" ht="18" customHeight="1" x14ac:dyDescent="0.4">
      <c r="A27" s="73" t="s">
        <v>50</v>
      </c>
      <c r="B27" s="100" t="s">
        <v>64</v>
      </c>
      <c r="C27" s="101"/>
      <c r="D27" s="74">
        <v>3000</v>
      </c>
      <c r="E27" s="75">
        <v>3</v>
      </c>
      <c r="F27" s="31">
        <f t="shared" si="0"/>
        <v>9000</v>
      </c>
    </row>
    <row r="28" spans="1:6" ht="18" customHeight="1" x14ac:dyDescent="0.4">
      <c r="A28" s="55"/>
      <c r="B28" s="102"/>
      <c r="C28" s="103"/>
      <c r="D28" s="32"/>
      <c r="E28" s="33"/>
      <c r="F28" s="30">
        <f t="shared" si="0"/>
        <v>0</v>
      </c>
    </row>
    <row r="29" spans="1:6" ht="40.5" customHeight="1" x14ac:dyDescent="0.4">
      <c r="A29" s="91" t="s">
        <v>36</v>
      </c>
      <c r="B29" s="77"/>
      <c r="C29" s="77"/>
      <c r="D29" s="77"/>
      <c r="E29" s="78"/>
      <c r="F29" s="59">
        <f>SUM(F13:F28)</f>
        <v>115000</v>
      </c>
    </row>
    <row r="30" spans="1:6" ht="13.5" customHeight="1" x14ac:dyDescent="0.4">
      <c r="A30" s="26"/>
      <c r="B30" s="26"/>
      <c r="C30" s="26"/>
      <c r="D30" s="27"/>
      <c r="E30" s="26"/>
      <c r="F30" s="27"/>
    </row>
    <row r="31" spans="1:6" ht="13.5" customHeight="1" x14ac:dyDescent="0.4">
      <c r="A31" s="92" t="s">
        <v>37</v>
      </c>
      <c r="B31" s="92"/>
      <c r="C31" s="92"/>
      <c r="D31" s="92"/>
      <c r="E31" s="91"/>
      <c r="F31" s="93">
        <v>13000</v>
      </c>
    </row>
    <row r="32" spans="1:6" ht="13.5" customHeight="1" x14ac:dyDescent="0.4">
      <c r="A32" s="95" t="s">
        <v>38</v>
      </c>
      <c r="B32" s="95"/>
      <c r="C32" s="95"/>
      <c r="D32" s="95"/>
      <c r="E32" s="95"/>
      <c r="F32" s="94"/>
    </row>
    <row r="33" spans="1:6" ht="13.5" customHeight="1" x14ac:dyDescent="0.4">
      <c r="A33" s="96" t="s">
        <v>68</v>
      </c>
      <c r="B33" s="96"/>
      <c r="C33" s="96"/>
      <c r="D33" s="96"/>
      <c r="E33" s="96"/>
      <c r="F33" s="94"/>
    </row>
    <row r="34" spans="1:6" ht="13.5" customHeight="1" x14ac:dyDescent="0.4">
      <c r="A34" s="97"/>
      <c r="B34" s="97"/>
      <c r="C34" s="97"/>
      <c r="D34" s="97"/>
      <c r="E34" s="97"/>
      <c r="F34" s="94"/>
    </row>
    <row r="35" spans="1:6" ht="13.5" customHeight="1" x14ac:dyDescent="0.4">
      <c r="A35" s="56"/>
      <c r="B35" s="56"/>
      <c r="C35" s="56"/>
      <c r="D35" s="56"/>
      <c r="E35" s="56"/>
      <c r="F35" s="57"/>
    </row>
    <row r="36" spans="1:6" ht="38.450000000000003" customHeight="1" x14ac:dyDescent="0.4">
      <c r="A36" s="76" t="s">
        <v>40</v>
      </c>
      <c r="B36" s="77"/>
      <c r="C36" s="77"/>
      <c r="D36" s="77"/>
      <c r="E36" s="78"/>
      <c r="F36" s="58">
        <f>F29+F31</f>
        <v>128000</v>
      </c>
    </row>
    <row r="37" spans="1:6" ht="13.5" customHeight="1" x14ac:dyDescent="0.4">
      <c r="A37" s="1"/>
      <c r="B37" s="1"/>
      <c r="C37" s="1"/>
      <c r="D37" s="1"/>
      <c r="E37" s="1"/>
      <c r="F37" s="57"/>
    </row>
    <row r="38" spans="1:6" s="24" customFormat="1" ht="13.5" x14ac:dyDescent="0.4"/>
  </sheetData>
  <mergeCells count="27">
    <mergeCell ref="B28:C28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A36:E36"/>
    <mergeCell ref="A4:B4"/>
    <mergeCell ref="A10:F10"/>
    <mergeCell ref="A11:C12"/>
    <mergeCell ref="D11:D12"/>
    <mergeCell ref="F11:F12"/>
    <mergeCell ref="A29:E29"/>
    <mergeCell ref="A31:E31"/>
    <mergeCell ref="F31:F34"/>
    <mergeCell ref="A32:E32"/>
    <mergeCell ref="A33:E34"/>
    <mergeCell ref="B13:C13"/>
    <mergeCell ref="B14:C14"/>
    <mergeCell ref="B15:C15"/>
    <mergeCell ref="B16:C16"/>
    <mergeCell ref="B17:C17"/>
  </mergeCells>
  <phoneticPr fontId="1"/>
  <conditionalFormatting sqref="B6:B7">
    <cfRule type="containsText" dxfId="1" priority="2" operator="containsText" text="0">
      <formula>NOT(ISERROR(SEARCH("0",B6)))</formula>
    </cfRule>
  </conditionalFormatting>
  <conditionalFormatting sqref="F13:F28">
    <cfRule type="cellIs" dxfId="0" priority="1" operator="equal">
      <formula>0</formula>
    </cfRule>
  </conditionalFormatting>
  <dataValidations count="1">
    <dataValidation allowBlank="1" showInputMessage="1" showErrorMessage="1" prompt="自動計算" sqref="F13:F28" xr:uid="{6ED68C4B-4375-44AA-8E5E-CCF75E121C24}"/>
  </dataValidations>
  <printOptions horizontalCentered="1"/>
  <pageMargins left="0.31496062992125984" right="0.31496062992125984" top="0.23622047244094491" bottom="0.23622047244094491" header="0.31496062992125984" footer="0.31496062992125984"/>
  <pageSetup paperSize="9" scale="89" orientation="landscape" horizontalDpi="1200" verticalDpi="1200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第２号様式「予算書～収入の部～」</vt:lpstr>
      <vt:lpstr>第２号様式「予算書～支出の部～」 </vt:lpstr>
      <vt:lpstr>'第２号様式「予算書～支出の部～」 '!Print_Area</vt:lpstr>
      <vt:lpstr>'第２号様式「予算書～収入の部～」'!Print_Area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2026-04-09T08:19:15Z</cp:lastPrinted>
  <dcterms:created xsi:type="dcterms:W3CDTF">2024-07-12T05:21:55Z</dcterms:created>
  <dcterms:modified xsi:type="dcterms:W3CDTF">2026-04-09T08:19:26Z</dcterms:modified>
</cp:coreProperties>
</file>