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3875" tabRatio="802" activeTab="0"/>
  </bookViews>
  <sheets>
    <sheet name="目次17章" sheetId="1" r:id="rId1"/>
    <sheet name="229" sheetId="2" r:id="rId2"/>
    <sheet name="230" sheetId="3" r:id="rId3"/>
    <sheet name="231" sheetId="4" r:id="rId4"/>
    <sheet name="232" sheetId="5" r:id="rId5"/>
    <sheet name="233" sheetId="6" r:id="rId6"/>
    <sheet name="234" sheetId="7" r:id="rId7"/>
    <sheet name="235" sheetId="8" r:id="rId8"/>
    <sheet name="236" sheetId="9" r:id="rId9"/>
    <sheet name="237" sheetId="10" r:id="rId10"/>
    <sheet name="238・239" sheetId="11" r:id="rId11"/>
    <sheet name="240" sheetId="12" r:id="rId12"/>
    <sheet name="241" sheetId="13" r:id="rId13"/>
    <sheet name="242" sheetId="14" r:id="rId14"/>
    <sheet name="243" sheetId="15" r:id="rId15"/>
    <sheet name="244" sheetId="16" r:id="rId16"/>
    <sheet name="245" sheetId="17" r:id="rId17"/>
    <sheet name="246" sheetId="18" r:id="rId18"/>
    <sheet name="247" sheetId="19" r:id="rId19"/>
    <sheet name="248" sheetId="20" r:id="rId20"/>
    <sheet name="249" sheetId="21" r:id="rId21"/>
    <sheet name="250" sheetId="22" r:id="rId22"/>
  </sheets>
  <definedNames>
    <definedName name="_xlnm.Print_Area" localSheetId="2">'230'!$A$1:$A$36</definedName>
    <definedName name="_xlnm.Print_Area" localSheetId="3">'231'!$A$1:$H$50</definedName>
    <definedName name="_xlnm.Print_Area" localSheetId="4">'232'!$A$1:$J$62</definedName>
    <definedName name="_xlnm.Print_Area" localSheetId="5">'233'!$A$1:$N$52</definedName>
    <definedName name="_xlnm.Print_Area" localSheetId="6">'234'!$A$1:$D$34</definedName>
    <definedName name="_xlnm.Print_Area" localSheetId="7">'235'!$A$1:$G$48</definedName>
    <definedName name="_xlnm.Print_Area" localSheetId="8">'236'!$A$1:$E$31</definedName>
    <definedName name="_xlnm.Print_Area" localSheetId="9">'237'!$A$1:$L$39</definedName>
    <definedName name="_xlnm.Print_Area" localSheetId="10">'238・239'!$A$1:$GK$160</definedName>
    <definedName name="_xlnm.Print_Area" localSheetId="11">'240'!$A$1:$C$45</definedName>
    <definedName name="_xlnm.Print_Area" localSheetId="12">'241'!$A$1:$K$41</definedName>
    <definedName name="_xlnm.Print_Area" localSheetId="13">'242'!$A$1:$D$40</definedName>
    <definedName name="_xlnm.Print_Area" localSheetId="14">'243'!$A$1:$G$54</definedName>
    <definedName name="_xlnm.Print_Area" localSheetId="15">'244'!$A$1:$G$53</definedName>
    <definedName name="_xlnm.Print_Area" localSheetId="16">'245'!$A$1:$H$52</definedName>
    <definedName name="_xlnm.Print_Area" localSheetId="17">'246'!$A$1:$G$67</definedName>
    <definedName name="_xlnm.Print_Area" localSheetId="18">'247'!$A$1:$E$63</definedName>
    <definedName name="_xlnm.Print_Area" localSheetId="19">'248'!$A$1:$E$62</definedName>
    <definedName name="_xlnm.Print_Area" localSheetId="20">'249'!$A$1:$I$49</definedName>
    <definedName name="_xlnm.Print_Area" localSheetId="21">'250'!$A$1:$D$49</definedName>
  </definedNames>
  <calcPr fullCalcOnLoad="1"/>
</workbook>
</file>

<file path=xl/sharedStrings.xml><?xml version="1.0" encoding="utf-8"?>
<sst xmlns="http://schemas.openxmlformats.org/spreadsheetml/2006/main" count="2832" uniqueCount="2093">
  <si>
    <t>総　　　　　数</t>
  </si>
  <si>
    <t>建　設　関　係</t>
  </si>
  <si>
    <t>衛　生　関　係</t>
  </si>
  <si>
    <t>公　害　関　係</t>
  </si>
  <si>
    <t>生　活　関　係</t>
  </si>
  <si>
    <t>社　会　関　係</t>
  </si>
  <si>
    <t>広報広聴課</t>
  </si>
  <si>
    <t>区　　　分</t>
  </si>
  <si>
    <t>金銭貸借関係</t>
  </si>
  <si>
    <t>土地・家屋関係</t>
  </si>
  <si>
    <t>財産・相続関係</t>
  </si>
  <si>
    <t>夫婦・家庭関係</t>
  </si>
  <si>
    <t>生活に関する問題</t>
  </si>
  <si>
    <t>交通事故関係</t>
  </si>
  <si>
    <t>そ　　の　　他</t>
  </si>
  <si>
    <r>
      <t>弁護士</t>
    </r>
    <r>
      <rPr>
        <sz val="8"/>
        <rFont val="ＭＳ Ｐ明朝"/>
        <family val="1"/>
      </rPr>
      <t xml:space="preserve">
</t>
    </r>
    <r>
      <rPr>
        <sz val="6.2"/>
        <rFont val="ＭＳ Ｐ明朝"/>
        <family val="1"/>
      </rPr>
      <t>相　談</t>
    </r>
  </si>
  <si>
    <r>
      <t xml:space="preserve">   </t>
    </r>
    <r>
      <rPr>
        <sz val="7.05"/>
        <rFont val="ＭＳ Ｐ明朝"/>
        <family val="1"/>
      </rPr>
      <t>1　弁護士相談は市民相談の内数を再掲</t>
    </r>
  </si>
  <si>
    <r>
      <t xml:space="preserve">  </t>
    </r>
    <r>
      <rPr>
        <sz val="7.05"/>
        <rFont val="ＭＳ Ｐ明朝"/>
        <family val="1"/>
      </rPr>
      <t>市民生活課</t>
    </r>
  </si>
  <si>
    <t>授与年月日</t>
  </si>
  <si>
    <r>
      <t xml:space="preserve"> </t>
    </r>
    <r>
      <rPr>
        <sz val="7.75"/>
        <rFont val="ＭＳ Ｐ明朝"/>
        <family val="1"/>
      </rPr>
      <t>備　考</t>
    </r>
  </si>
  <si>
    <r>
      <t xml:space="preserve"> </t>
    </r>
    <r>
      <rPr>
        <sz val="7.75"/>
        <rFont val="ＭＳ Ｐ明朝"/>
        <family val="1"/>
      </rPr>
      <t>千歳外３村戸長、町議会初代議長</t>
    </r>
  </si>
  <si>
    <t>逝　去</t>
  </si>
  <si>
    <r>
      <t xml:space="preserve"> </t>
    </r>
    <r>
      <rPr>
        <sz val="7.75"/>
        <rFont val="ＭＳ Ｐ明朝"/>
        <family val="1"/>
      </rPr>
      <t>村・町議会議員、町議会議長</t>
    </r>
  </si>
  <si>
    <r>
      <t xml:space="preserve"> </t>
    </r>
    <r>
      <rPr>
        <sz val="7.75"/>
        <rFont val="ＭＳ Ｐ明朝"/>
        <family val="1"/>
      </rPr>
      <t>町長、初代市長</t>
    </r>
  </si>
  <si>
    <r>
      <t xml:space="preserve"> </t>
    </r>
    <r>
      <rPr>
        <sz val="7.75"/>
        <rFont val="ＭＳ Ｐ明朝"/>
        <family val="1"/>
      </rPr>
      <t>町議会議員、商工会議所会頭、道議会議員</t>
    </r>
  </si>
  <si>
    <r>
      <t xml:space="preserve"> </t>
    </r>
    <r>
      <rPr>
        <sz val="7.75"/>
        <rFont val="ＭＳ Ｐ明朝"/>
        <family val="1"/>
      </rPr>
      <t>小学校長、町・市議会議員、市議会議長</t>
    </r>
  </si>
  <si>
    <r>
      <t xml:space="preserve"> </t>
    </r>
    <r>
      <rPr>
        <sz val="7.75"/>
        <rFont val="ＭＳ Ｐ明朝"/>
        <family val="1"/>
      </rPr>
      <t>市長、道議会議員</t>
    </r>
  </si>
  <si>
    <r>
      <t xml:space="preserve"> </t>
    </r>
    <r>
      <rPr>
        <sz val="7.75"/>
        <rFont val="ＭＳ Ｐ明朝"/>
        <family val="1"/>
      </rPr>
      <t>村助役、選管委員長、社会福祉協議会会長</t>
    </r>
  </si>
  <si>
    <t>平成元年９月14日</t>
  </si>
  <si>
    <r>
      <t xml:space="preserve"> </t>
    </r>
    <r>
      <rPr>
        <sz val="7.75"/>
        <rFont val="ＭＳ Ｐ明朝"/>
        <family val="1"/>
      </rPr>
      <t>市助役、市長</t>
    </r>
  </si>
  <si>
    <r>
      <t xml:space="preserve"> </t>
    </r>
    <r>
      <rPr>
        <sz val="7.75"/>
        <rFont val="ＭＳ Ｐ明朝"/>
        <family val="1"/>
      </rPr>
      <t>市収入役、市長</t>
    </r>
  </si>
  <si>
    <r>
      <t xml:space="preserve">   </t>
    </r>
    <r>
      <rPr>
        <sz val="7.05"/>
        <rFont val="ＭＳ Ｐ明朝"/>
        <family val="1"/>
      </rPr>
      <t>総務課</t>
    </r>
  </si>
  <si>
    <r>
      <t>社会福祉功労</t>
    </r>
  </si>
  <si>
    <r>
      <t>自</t>
    </r>
    <r>
      <rPr>
        <sz val="8"/>
        <rFont val="ＭＳ Ｐ明朝"/>
        <family val="1"/>
      </rPr>
      <t xml:space="preserve">  </t>
    </r>
    <r>
      <rPr>
        <sz val="7.75"/>
        <rFont val="ＭＳ Ｐ明朝"/>
        <family val="1"/>
      </rPr>
      <t>治</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r>
      <rPr>
        <sz val="8"/>
        <rFont val="ＭＳ Ｐ明朝"/>
        <family val="1"/>
      </rPr>
      <t xml:space="preserve"> </t>
    </r>
  </si>
  <si>
    <r>
      <t>社会福祉功労</t>
    </r>
    <r>
      <rPr>
        <sz val="8"/>
        <rFont val="ＭＳ Ｐ明朝"/>
        <family val="1"/>
      </rPr>
      <t xml:space="preserve"> </t>
    </r>
  </si>
  <si>
    <r>
      <t>産</t>
    </r>
    <r>
      <rPr>
        <sz val="8"/>
        <rFont val="ＭＳ Ｐ明朝"/>
        <family val="1"/>
      </rPr>
      <t xml:space="preserve">  </t>
    </r>
    <r>
      <rPr>
        <sz val="7.75"/>
        <rFont val="ＭＳ Ｐ明朝"/>
        <family val="1"/>
      </rPr>
      <t>業</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</si>
  <si>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保健衛生功労</t>
    </r>
  </si>
  <si>
    <r>
      <t>消</t>
    </r>
    <r>
      <rPr>
        <sz val="8"/>
        <rFont val="ＭＳ Ｐ明朝"/>
        <family val="1"/>
      </rPr>
      <t xml:space="preserve">  </t>
    </r>
    <r>
      <rPr>
        <sz val="7.75"/>
        <rFont val="ＭＳ Ｐ明朝"/>
        <family val="1"/>
      </rPr>
      <t>防</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</si>
  <si>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産</t>
    </r>
    <r>
      <rPr>
        <sz val="8"/>
        <rFont val="ＭＳ Ｐ明朝"/>
        <family val="1"/>
      </rPr>
      <t xml:space="preserve">  </t>
    </r>
    <r>
      <rPr>
        <sz val="7.75"/>
        <rFont val="ＭＳ Ｐ明朝"/>
        <family val="1"/>
      </rPr>
      <t>業</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r>
      <rPr>
        <sz val="8"/>
        <rFont val="ＭＳ Ｐ明朝"/>
        <family val="1"/>
      </rPr>
      <t xml:space="preserve"> </t>
    </r>
  </si>
  <si>
    <r>
      <t>教育文化功労</t>
    </r>
  </si>
  <si>
    <r>
      <t>自</t>
    </r>
    <r>
      <rPr>
        <sz val="8"/>
        <rFont val="ＭＳ Ｐ明朝"/>
        <family val="1"/>
      </rPr>
      <t xml:space="preserve">  </t>
    </r>
    <r>
      <rPr>
        <sz val="7.75"/>
        <rFont val="ＭＳ Ｐ明朝"/>
        <family val="1"/>
      </rPr>
      <t>治</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</si>
  <si>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 xml:space="preserve">   </t>
    </r>
    <r>
      <rPr>
        <sz val="7.05"/>
        <rFont val="ＭＳ Ｐ明朝"/>
        <family val="1"/>
      </rPr>
      <t>2　氏名前「・」は逝去を表す</t>
    </r>
  </si>
  <si>
    <r>
      <t xml:space="preserve"> </t>
    </r>
    <r>
      <rPr>
        <sz val="9.9"/>
        <rFont val="ＭＳ Ｐゴシック"/>
        <family val="3"/>
      </rPr>
      <t>219　市民栄誉賞受賞者</t>
    </r>
  </si>
  <si>
    <r>
      <t xml:space="preserve">     </t>
    </r>
    <r>
      <rPr>
        <sz val="7.75"/>
        <rFont val="ＭＳ Ｐ明朝"/>
        <family val="1"/>
      </rPr>
      <t>授与年月日</t>
    </r>
  </si>
  <si>
    <r>
      <t xml:space="preserve">      </t>
    </r>
    <r>
      <rPr>
        <sz val="7.75"/>
        <rFont val="ＭＳ Ｐ明朝"/>
        <family val="1"/>
      </rPr>
      <t>氏　　　名</t>
    </r>
  </si>
  <si>
    <r>
      <t xml:space="preserve"> </t>
    </r>
    <r>
      <rPr>
        <sz val="7.75"/>
        <rFont val="ＭＳ Ｐ明朝"/>
        <family val="1"/>
      </rPr>
      <t>昭和63年３月30日</t>
    </r>
  </si>
  <si>
    <t>房　野　抄　子</t>
  </si>
  <si>
    <t xml:space="preserve">                                  </t>
  </si>
  <si>
    <r>
      <t xml:space="preserve"> </t>
    </r>
    <r>
      <rPr>
        <sz val="7.75"/>
        <rFont val="ＭＳ Ｐ明朝"/>
        <family val="1"/>
      </rPr>
      <t>平成３年７月２日</t>
    </r>
  </si>
  <si>
    <r>
      <t xml:space="preserve">       </t>
    </r>
    <r>
      <rPr>
        <sz val="7.75"/>
        <rFont val="ＭＳ Ｐ明朝"/>
        <family val="1"/>
      </rPr>
      <t>22年３月28日</t>
    </r>
  </si>
  <si>
    <t>穗　積　雅　子</t>
  </si>
  <si>
    <t xml:space="preserve">                                 </t>
  </si>
  <si>
    <t>園部　とき</t>
  </si>
  <si>
    <t>芸術</t>
  </si>
  <si>
    <t>竹形　貴之</t>
  </si>
  <si>
    <t>北岡　榮吉</t>
  </si>
  <si>
    <t>丹野　　茂</t>
  </si>
  <si>
    <t>菊地　　勝</t>
  </si>
  <si>
    <t>米田　忠彦</t>
  </si>
  <si>
    <t>福田　真子</t>
  </si>
  <si>
    <t>塩谷　　博</t>
  </si>
  <si>
    <t>濵﨑　計介</t>
  </si>
  <si>
    <t>愛澤　光司</t>
  </si>
  <si>
    <t>栗沢　まり（栗林真理）</t>
  </si>
  <si>
    <t xml:space="preserve"> 表彰年度</t>
  </si>
  <si>
    <t xml:space="preserve"> 昭和42</t>
  </si>
  <si>
    <t>産業功労</t>
  </si>
  <si>
    <t xml:space="preserve"> 昭和55</t>
  </si>
  <si>
    <t>社会福祉功労</t>
  </si>
  <si>
    <t>自治功労</t>
  </si>
  <si>
    <t>消防功労</t>
  </si>
  <si>
    <t>その他功労</t>
  </si>
  <si>
    <t>文化功労</t>
  </si>
  <si>
    <t>教育文化功労</t>
  </si>
  <si>
    <t>保健衛生功労</t>
  </si>
  <si>
    <t>広報広聴課・総務課・市民生活課</t>
  </si>
  <si>
    <r>
      <t xml:space="preserve">  </t>
    </r>
    <r>
      <rPr>
        <sz val="7.05"/>
        <rFont val="ＭＳ Ｐ明朝"/>
        <family val="1"/>
      </rPr>
      <t>公平委員会事務局</t>
    </r>
  </si>
  <si>
    <t xml:space="preserve">                  </t>
  </si>
  <si>
    <r>
      <t>会社役員</t>
    </r>
  </si>
  <si>
    <r>
      <t xml:space="preserve">  </t>
    </r>
    <r>
      <rPr>
        <sz val="7.05"/>
        <rFont val="ＭＳ Ｐ明朝"/>
        <family val="1"/>
      </rPr>
      <t>納税課</t>
    </r>
  </si>
  <si>
    <r>
      <t xml:space="preserve"> </t>
    </r>
    <r>
      <rPr>
        <sz val="7.75"/>
        <rFont val="ＭＳ Ｐ明朝"/>
        <family val="1"/>
      </rPr>
      <t>職　名</t>
    </r>
  </si>
  <si>
    <t>平　沖　道　徳</t>
  </si>
  <si>
    <t>鈴　木　弘　樹</t>
  </si>
  <si>
    <r>
      <t xml:space="preserve">  </t>
    </r>
    <r>
      <rPr>
        <sz val="7.05"/>
        <rFont val="ＭＳ Ｐ明朝"/>
        <family val="1"/>
      </rPr>
      <t>農業委員会事務局</t>
    </r>
  </si>
  <si>
    <r>
      <t>氏</t>
    </r>
    <r>
      <rPr>
        <sz val="8"/>
        <rFont val="ＭＳ Ｐ明朝"/>
        <family val="1"/>
      </rPr>
      <t xml:space="preserve">         </t>
    </r>
    <r>
      <rPr>
        <sz val="7.75"/>
        <rFont val="ＭＳ Ｐ明朝"/>
        <family val="1"/>
      </rPr>
      <t>名</t>
    </r>
  </si>
  <si>
    <t xml:space="preserve">  職　名</t>
  </si>
  <si>
    <t>氏         名</t>
  </si>
  <si>
    <t>住             所</t>
  </si>
  <si>
    <t xml:space="preserve"> 職　名</t>
  </si>
  <si>
    <t xml:space="preserve">       選　任　年　月　日</t>
  </si>
  <si>
    <t xml:space="preserve">  勇舞５丁目６番13号</t>
  </si>
  <si>
    <t xml:space="preserve"> 大学教授</t>
  </si>
  <si>
    <t xml:space="preserve"> 司法書士</t>
  </si>
  <si>
    <t>委員長</t>
  </si>
  <si>
    <t>職務代理者</t>
  </si>
  <si>
    <t>不動産鑑定士</t>
  </si>
  <si>
    <r>
      <t xml:space="preserve">   </t>
    </r>
    <r>
      <rPr>
        <sz val="7.05"/>
        <rFont val="ＭＳ Ｐ明朝"/>
        <family val="1"/>
      </rPr>
      <t>教育委員会企画総務課</t>
    </r>
  </si>
  <si>
    <t>無　　職</t>
  </si>
  <si>
    <r>
      <t xml:space="preserve">   </t>
    </r>
    <r>
      <rPr>
        <sz val="7.05"/>
        <rFont val="ＭＳ Ｐ明朝"/>
        <family val="1"/>
      </rPr>
      <t>選挙管理委員会事務局</t>
    </r>
  </si>
  <si>
    <r>
      <t xml:space="preserve"> </t>
    </r>
    <r>
      <rPr>
        <sz val="7.75"/>
        <rFont val="ＭＳ Ｐ明朝"/>
        <family val="1"/>
      </rPr>
      <t>職　名</t>
    </r>
  </si>
  <si>
    <t>選　任　年　月　日</t>
  </si>
  <si>
    <t>職　名</t>
  </si>
  <si>
    <t>歴　　代</t>
  </si>
  <si>
    <r>
      <t xml:space="preserve"> </t>
    </r>
    <r>
      <rPr>
        <sz val="9.9"/>
        <rFont val="ＭＳ Ｐゴシック"/>
        <family val="3"/>
      </rPr>
      <t>207　歴代市長</t>
    </r>
  </si>
  <si>
    <r>
      <t>就</t>
    </r>
    <r>
      <rPr>
        <sz val="8"/>
        <rFont val="ＭＳ Ｐ明朝"/>
        <family val="1"/>
      </rPr>
      <t xml:space="preserve">  </t>
    </r>
    <r>
      <rPr>
        <sz val="7.75"/>
        <rFont val="ＭＳ Ｐ明朝"/>
        <family val="1"/>
      </rPr>
      <t>任</t>
    </r>
    <r>
      <rPr>
        <sz val="8"/>
        <rFont val="ＭＳ Ｐ明朝"/>
        <family val="1"/>
      </rPr>
      <t xml:space="preserve">  </t>
    </r>
    <r>
      <rPr>
        <sz val="7.75"/>
        <rFont val="ＭＳ Ｐ明朝"/>
        <family val="1"/>
      </rPr>
      <t>年</t>
    </r>
    <r>
      <rPr>
        <sz val="8"/>
        <rFont val="ＭＳ Ｐ明朝"/>
        <family val="1"/>
      </rPr>
      <t xml:space="preserve">  </t>
    </r>
    <r>
      <rPr>
        <sz val="7.75"/>
        <rFont val="ＭＳ Ｐ明朝"/>
        <family val="1"/>
      </rPr>
      <t>月</t>
    </r>
    <r>
      <rPr>
        <sz val="8"/>
        <rFont val="ＭＳ Ｐ明朝"/>
        <family val="1"/>
      </rPr>
      <t xml:space="preserve">  </t>
    </r>
    <r>
      <rPr>
        <sz val="7.75"/>
        <rFont val="ＭＳ Ｐ明朝"/>
        <family val="1"/>
      </rPr>
      <t>日</t>
    </r>
  </si>
  <si>
    <r>
      <t>退</t>
    </r>
    <r>
      <rPr>
        <sz val="8"/>
        <rFont val="ＭＳ Ｐ明朝"/>
        <family val="1"/>
      </rPr>
      <t xml:space="preserve">  </t>
    </r>
    <r>
      <rPr>
        <sz val="7.75"/>
        <rFont val="ＭＳ Ｐ明朝"/>
        <family val="1"/>
      </rPr>
      <t>任</t>
    </r>
    <r>
      <rPr>
        <sz val="8"/>
        <rFont val="ＭＳ Ｐ明朝"/>
        <family val="1"/>
      </rPr>
      <t xml:space="preserve">  </t>
    </r>
    <r>
      <rPr>
        <sz val="7.75"/>
        <rFont val="ＭＳ Ｐ明朝"/>
        <family val="1"/>
      </rPr>
      <t>年</t>
    </r>
    <r>
      <rPr>
        <sz val="8"/>
        <rFont val="ＭＳ Ｐ明朝"/>
        <family val="1"/>
      </rPr>
      <t xml:space="preserve">  </t>
    </r>
    <r>
      <rPr>
        <sz val="7.75"/>
        <rFont val="ＭＳ Ｐ明朝"/>
        <family val="1"/>
      </rPr>
      <t>月</t>
    </r>
    <r>
      <rPr>
        <sz val="8"/>
        <rFont val="ＭＳ Ｐ明朝"/>
        <family val="1"/>
      </rPr>
      <t xml:space="preserve">  </t>
    </r>
    <r>
      <rPr>
        <sz val="7.75"/>
        <rFont val="ＭＳ Ｐ明朝"/>
        <family val="1"/>
      </rPr>
      <t>日</t>
    </r>
  </si>
  <si>
    <r>
      <t xml:space="preserve"> </t>
    </r>
    <r>
      <rPr>
        <sz val="7.75"/>
        <rFont val="ＭＳ Ｐ明朝"/>
        <family val="1"/>
      </rPr>
      <t>昭和33年７月１日</t>
    </r>
  </si>
  <si>
    <r>
      <t xml:space="preserve"> </t>
    </r>
    <r>
      <rPr>
        <sz val="7.75"/>
        <rFont val="ＭＳ Ｐ明朝"/>
        <family val="1"/>
      </rPr>
      <t>昭和34年４月29日</t>
    </r>
  </si>
  <si>
    <r>
      <t xml:space="preserve"> </t>
    </r>
    <r>
      <rPr>
        <sz val="7.75"/>
        <rFont val="ＭＳ Ｐ明朝"/>
        <family val="1"/>
      </rPr>
      <t>34年４月30日</t>
    </r>
  </si>
  <si>
    <r>
      <t xml:space="preserve"> </t>
    </r>
    <r>
      <rPr>
        <sz val="7.75"/>
        <rFont val="ＭＳ Ｐ明朝"/>
        <family val="1"/>
      </rPr>
      <t>50年３月22日</t>
    </r>
  </si>
  <si>
    <r>
      <t xml:space="preserve"> </t>
    </r>
    <r>
      <rPr>
        <sz val="7.75"/>
        <rFont val="ＭＳ Ｐ明朝"/>
        <family val="1"/>
      </rPr>
      <t>50年４月27日</t>
    </r>
  </si>
  <si>
    <r>
      <t xml:space="preserve"> </t>
    </r>
    <r>
      <rPr>
        <sz val="7.75"/>
        <rFont val="ＭＳ Ｐ明朝"/>
        <family val="1"/>
      </rPr>
      <t>62年４月26日</t>
    </r>
  </si>
  <si>
    <r>
      <t xml:space="preserve"> </t>
    </r>
    <r>
      <rPr>
        <sz val="7.75"/>
        <rFont val="ＭＳ Ｐ明朝"/>
        <family val="1"/>
      </rPr>
      <t>62年４月27日</t>
    </r>
  </si>
  <si>
    <r>
      <t xml:space="preserve"> </t>
    </r>
    <r>
      <rPr>
        <sz val="7.75"/>
        <rFont val="ＭＳ Ｐ明朝"/>
        <family val="1"/>
      </rPr>
      <t>平成３年４月26日</t>
    </r>
  </si>
  <si>
    <r>
      <t xml:space="preserve"> </t>
    </r>
    <r>
      <rPr>
        <sz val="7.75"/>
        <rFont val="ＭＳ Ｐ明朝"/>
        <family val="1"/>
      </rPr>
      <t>平成３年４月27日</t>
    </r>
  </si>
  <si>
    <r>
      <t xml:space="preserve"> </t>
    </r>
    <r>
      <rPr>
        <sz val="7.75"/>
        <rFont val="ＭＳ Ｐ明朝"/>
        <family val="1"/>
      </rPr>
      <t>15年４月26日</t>
    </r>
  </si>
  <si>
    <r>
      <t xml:space="preserve"> </t>
    </r>
    <r>
      <rPr>
        <sz val="7.75"/>
        <rFont val="ＭＳ Ｐ明朝"/>
        <family val="1"/>
      </rPr>
      <t>15年４月27日</t>
    </r>
  </si>
  <si>
    <r>
      <t xml:space="preserve"> </t>
    </r>
    <r>
      <rPr>
        <sz val="7.75"/>
        <rFont val="ＭＳ Ｐ明朝"/>
        <family val="1"/>
      </rPr>
      <t>在　　任　　中</t>
    </r>
  </si>
  <si>
    <r>
      <t xml:space="preserve">  </t>
    </r>
    <r>
      <rPr>
        <sz val="7.05"/>
        <rFont val="ＭＳ Ｐ明朝"/>
        <family val="1"/>
      </rPr>
      <t>職員課</t>
    </r>
  </si>
  <si>
    <r>
      <t xml:space="preserve">       </t>
    </r>
    <r>
      <rPr>
        <sz val="7.75"/>
        <rFont val="ＭＳ Ｐ明朝"/>
        <family val="1"/>
      </rPr>
      <t>退</t>
    </r>
    <r>
      <rPr>
        <sz val="8"/>
        <rFont val="ＭＳ Ｐ明朝"/>
        <family val="1"/>
      </rPr>
      <t xml:space="preserve">  </t>
    </r>
    <r>
      <rPr>
        <sz val="7.75"/>
        <rFont val="ＭＳ Ｐ明朝"/>
        <family val="1"/>
      </rPr>
      <t>任</t>
    </r>
    <r>
      <rPr>
        <sz val="8"/>
        <rFont val="ＭＳ Ｐ明朝"/>
        <family val="1"/>
      </rPr>
      <t xml:space="preserve">  </t>
    </r>
    <r>
      <rPr>
        <sz val="7.75"/>
        <rFont val="ＭＳ Ｐ明朝"/>
        <family val="1"/>
      </rPr>
      <t>年</t>
    </r>
    <r>
      <rPr>
        <sz val="8"/>
        <rFont val="ＭＳ Ｐ明朝"/>
        <family val="1"/>
      </rPr>
      <t xml:space="preserve">  </t>
    </r>
    <r>
      <rPr>
        <sz val="7.75"/>
        <rFont val="ＭＳ Ｐ明朝"/>
        <family val="1"/>
      </rPr>
      <t>月</t>
    </r>
    <r>
      <rPr>
        <sz val="8"/>
        <rFont val="ＭＳ Ｐ明朝"/>
        <family val="1"/>
      </rPr>
      <t xml:space="preserve">  </t>
    </r>
    <r>
      <rPr>
        <sz val="7.75"/>
        <rFont val="ＭＳ Ｐ明朝"/>
        <family val="1"/>
      </rPr>
      <t>日</t>
    </r>
  </si>
  <si>
    <r>
      <t xml:space="preserve"> </t>
    </r>
    <r>
      <rPr>
        <sz val="7.75"/>
        <rFont val="ＭＳ Ｐ明朝"/>
        <family val="1"/>
      </rPr>
      <t>昭和34年５月２日</t>
    </r>
  </si>
  <si>
    <r>
      <t xml:space="preserve"> </t>
    </r>
    <r>
      <rPr>
        <sz val="7.75"/>
        <rFont val="ＭＳ Ｐ明朝"/>
        <family val="1"/>
      </rPr>
      <t>34年７月10日</t>
    </r>
  </si>
  <si>
    <r>
      <t xml:space="preserve"> </t>
    </r>
    <r>
      <rPr>
        <sz val="7.75"/>
        <rFont val="ＭＳ Ｐ明朝"/>
        <family val="1"/>
      </rPr>
      <t>38年７月９日</t>
    </r>
  </si>
  <si>
    <r>
      <t xml:space="preserve"> </t>
    </r>
    <r>
      <rPr>
        <sz val="7.75"/>
        <rFont val="ＭＳ Ｐ明朝"/>
        <family val="1"/>
      </rPr>
      <t>38年10月１日</t>
    </r>
  </si>
  <si>
    <r>
      <t xml:space="preserve"> </t>
    </r>
    <r>
      <rPr>
        <sz val="7.75"/>
        <rFont val="ＭＳ Ｐ明朝"/>
        <family val="1"/>
      </rPr>
      <t>50年２月17日</t>
    </r>
  </si>
  <si>
    <r>
      <t xml:space="preserve"> </t>
    </r>
    <r>
      <rPr>
        <sz val="7.75"/>
        <rFont val="ＭＳ Ｐ明朝"/>
        <family val="1"/>
      </rPr>
      <t>50年５月29日</t>
    </r>
  </si>
  <si>
    <r>
      <t xml:space="preserve"> </t>
    </r>
    <r>
      <rPr>
        <sz val="7.75"/>
        <rFont val="ＭＳ Ｐ明朝"/>
        <family val="1"/>
      </rPr>
      <t>57年11月８日</t>
    </r>
  </si>
  <si>
    <r>
      <t xml:space="preserve"> </t>
    </r>
    <r>
      <rPr>
        <sz val="7.75"/>
        <rFont val="ＭＳ Ｐ明朝"/>
        <family val="1"/>
      </rPr>
      <t>58年５月17日</t>
    </r>
  </si>
  <si>
    <r>
      <t xml:space="preserve"> </t>
    </r>
    <r>
      <rPr>
        <sz val="7.75"/>
        <rFont val="ＭＳ Ｐ明朝"/>
        <family val="1"/>
      </rPr>
      <t>62年５月16日</t>
    </r>
  </si>
  <si>
    <r>
      <t xml:space="preserve"> </t>
    </r>
    <r>
      <rPr>
        <sz val="7.75"/>
        <rFont val="ＭＳ Ｐ明朝"/>
        <family val="1"/>
      </rPr>
      <t>62年５月17日</t>
    </r>
  </si>
  <si>
    <r>
      <t xml:space="preserve"> </t>
    </r>
    <r>
      <rPr>
        <sz val="7.75"/>
        <rFont val="ＭＳ Ｐ明朝"/>
        <family val="1"/>
      </rPr>
      <t>平成３年５月16日</t>
    </r>
  </si>
  <si>
    <r>
      <t xml:space="preserve"> </t>
    </r>
    <r>
      <rPr>
        <sz val="7.75"/>
        <rFont val="ＭＳ Ｐ明朝"/>
        <family val="1"/>
      </rPr>
      <t>平成３年５月17日</t>
    </r>
  </si>
  <si>
    <r>
      <t xml:space="preserve"> </t>
    </r>
    <r>
      <rPr>
        <sz val="7.75"/>
        <rFont val="ＭＳ Ｐ明朝"/>
        <family val="1"/>
      </rPr>
      <t>７年５月16日</t>
    </r>
  </si>
  <si>
    <r>
      <t xml:space="preserve"> </t>
    </r>
    <r>
      <rPr>
        <sz val="7.75"/>
        <rFont val="ＭＳ Ｐ明朝"/>
        <family val="1"/>
      </rPr>
      <t>７年５月17日</t>
    </r>
  </si>
  <si>
    <r>
      <t xml:space="preserve"> </t>
    </r>
    <r>
      <rPr>
        <sz val="7.75"/>
        <rFont val="ＭＳ Ｐ明朝"/>
        <family val="1"/>
      </rPr>
      <t>11年５月16日</t>
    </r>
  </si>
  <si>
    <r>
      <t xml:space="preserve"> </t>
    </r>
    <r>
      <rPr>
        <sz val="7.75"/>
        <rFont val="ＭＳ Ｐ明朝"/>
        <family val="1"/>
      </rPr>
      <t>11年５月17日</t>
    </r>
  </si>
  <si>
    <r>
      <t xml:space="preserve"> </t>
    </r>
    <r>
      <rPr>
        <sz val="7.75"/>
        <rFont val="ＭＳ Ｐ明朝"/>
        <family val="1"/>
      </rPr>
      <t>16年３月31日</t>
    </r>
  </si>
  <si>
    <r>
      <t xml:space="preserve"> </t>
    </r>
    <r>
      <rPr>
        <sz val="7.75"/>
        <rFont val="ＭＳ Ｐ明朝"/>
        <family val="1"/>
      </rPr>
      <t>16年４月１日</t>
    </r>
  </si>
  <si>
    <r>
      <t xml:space="preserve"> </t>
    </r>
    <r>
      <rPr>
        <sz val="7.75"/>
        <rFont val="ＭＳ Ｐ明朝"/>
        <family val="1"/>
      </rPr>
      <t>19年３月31日</t>
    </r>
  </si>
  <si>
    <r>
      <t xml:space="preserve">  </t>
    </r>
    <r>
      <rPr>
        <sz val="7.05"/>
        <rFont val="ＭＳ Ｐ明朝"/>
        <family val="1"/>
      </rPr>
      <t>1　地方自治法の改正により、平成19年4月から助役制度に代えて副市長制度が設けられた</t>
    </r>
  </si>
  <si>
    <r>
      <t xml:space="preserve"> </t>
    </r>
    <r>
      <rPr>
        <sz val="9.9"/>
        <rFont val="ＭＳ Ｐゴシック"/>
        <family val="3"/>
      </rPr>
      <t>209　歴代副市長</t>
    </r>
  </si>
  <si>
    <r>
      <t xml:space="preserve"> </t>
    </r>
    <r>
      <rPr>
        <sz val="7.75"/>
        <rFont val="ＭＳ Ｐ明朝"/>
        <family val="1"/>
      </rPr>
      <t>平成19年４月１日</t>
    </r>
  </si>
  <si>
    <r>
      <t xml:space="preserve"> </t>
    </r>
    <r>
      <rPr>
        <sz val="7.75"/>
        <rFont val="ＭＳ Ｐ明朝"/>
        <family val="1"/>
      </rPr>
      <t>平成19年４月30日</t>
    </r>
  </si>
  <si>
    <r>
      <t xml:space="preserve"> </t>
    </r>
    <r>
      <rPr>
        <sz val="7.75"/>
        <rFont val="ＭＳ Ｐ明朝"/>
        <family val="1"/>
      </rPr>
      <t>19年５月１日</t>
    </r>
  </si>
  <si>
    <r>
      <t xml:space="preserve"> </t>
    </r>
    <r>
      <rPr>
        <sz val="7.75"/>
        <rFont val="ＭＳ Ｐ明朝"/>
        <family val="1"/>
      </rPr>
      <t>平成27年４月30日</t>
    </r>
  </si>
  <si>
    <r>
      <t xml:space="preserve"> </t>
    </r>
    <r>
      <rPr>
        <sz val="7.75"/>
        <rFont val="ＭＳ Ｐ明朝"/>
        <family val="1"/>
      </rPr>
      <t>27年５月１日</t>
    </r>
  </si>
  <si>
    <r>
      <t xml:space="preserve">    </t>
    </r>
    <r>
      <rPr>
        <sz val="7.05"/>
        <rFont val="ＭＳ Ｐ明朝"/>
        <family val="1"/>
      </rPr>
      <t>職員課</t>
    </r>
  </si>
  <si>
    <r>
      <t xml:space="preserve"> </t>
    </r>
    <r>
      <rPr>
        <sz val="9.9"/>
        <rFont val="ＭＳ Ｐゴシック"/>
        <family val="3"/>
      </rPr>
      <t>210　歴代収入役</t>
    </r>
  </si>
  <si>
    <r>
      <t xml:space="preserve">     </t>
    </r>
    <r>
      <rPr>
        <sz val="7.75"/>
        <rFont val="ＭＳ Ｐ明朝"/>
        <family val="1"/>
      </rPr>
      <t>歴　　代</t>
    </r>
  </si>
  <si>
    <r>
      <t xml:space="preserve"> </t>
    </r>
    <r>
      <rPr>
        <sz val="7.75"/>
        <rFont val="ＭＳ Ｐ明朝"/>
        <family val="1"/>
      </rPr>
      <t>昭和54年12月15日</t>
    </r>
  </si>
  <si>
    <r>
      <t xml:space="preserve"> </t>
    </r>
    <r>
      <rPr>
        <sz val="7.75"/>
        <rFont val="ＭＳ Ｐ明朝"/>
        <family val="1"/>
      </rPr>
      <t>54年12月16日</t>
    </r>
  </si>
  <si>
    <r>
      <t xml:space="preserve"> </t>
    </r>
    <r>
      <rPr>
        <sz val="7.75"/>
        <rFont val="ＭＳ Ｐ明朝"/>
        <family val="1"/>
      </rPr>
      <t>62年12月15日</t>
    </r>
  </si>
  <si>
    <r>
      <t xml:space="preserve"> </t>
    </r>
    <r>
      <rPr>
        <sz val="7.75"/>
        <rFont val="ＭＳ Ｐ明朝"/>
        <family val="1"/>
      </rPr>
      <t>62年12月16日</t>
    </r>
  </si>
  <si>
    <r>
      <t xml:space="preserve"> </t>
    </r>
    <r>
      <rPr>
        <sz val="7.75"/>
        <rFont val="ＭＳ Ｐ明朝"/>
        <family val="1"/>
      </rPr>
      <t>平成３年１月16日</t>
    </r>
  </si>
  <si>
    <r>
      <t xml:space="preserve"> </t>
    </r>
    <r>
      <rPr>
        <sz val="7.75"/>
        <rFont val="ＭＳ Ｐ明朝"/>
        <family val="1"/>
      </rPr>
      <t>平成３年２月22日</t>
    </r>
  </si>
  <si>
    <r>
      <t xml:space="preserve"> </t>
    </r>
    <r>
      <rPr>
        <sz val="7.75"/>
        <rFont val="ＭＳ Ｐ明朝"/>
        <family val="1"/>
      </rPr>
      <t>７年２月21日</t>
    </r>
  </si>
  <si>
    <r>
      <t xml:space="preserve"> </t>
    </r>
    <r>
      <rPr>
        <sz val="7.75"/>
        <rFont val="ＭＳ Ｐ明朝"/>
        <family val="1"/>
      </rPr>
      <t>13年３月31日</t>
    </r>
  </si>
  <si>
    <r>
      <t xml:space="preserve"> </t>
    </r>
    <r>
      <rPr>
        <sz val="7.75"/>
        <rFont val="ＭＳ Ｐ明朝"/>
        <family val="1"/>
      </rPr>
      <t>13年４月１日</t>
    </r>
  </si>
  <si>
    <r>
      <t xml:space="preserve">  </t>
    </r>
    <r>
      <rPr>
        <sz val="7.05"/>
        <rFont val="ＭＳ Ｐ明朝"/>
        <family val="1"/>
      </rPr>
      <t>1　地方自治法の改正により、平成19年4月から収入役制度が廃止された</t>
    </r>
  </si>
  <si>
    <r>
      <t xml:space="preserve"> </t>
    </r>
    <r>
      <rPr>
        <sz val="9.9"/>
        <rFont val="ＭＳ Ｐゴシック"/>
        <family val="3"/>
      </rPr>
      <t>211　監査委員</t>
    </r>
  </si>
  <si>
    <r>
      <t xml:space="preserve"> </t>
    </r>
    <r>
      <rPr>
        <sz val="7.75"/>
        <rFont val="ＭＳ Ｐ明朝"/>
        <family val="1"/>
      </rPr>
      <t>委　員</t>
    </r>
  </si>
  <si>
    <r>
      <t xml:space="preserve">  </t>
    </r>
    <r>
      <rPr>
        <sz val="7.05"/>
        <rFont val="ＭＳ Ｐ明朝"/>
        <family val="1"/>
      </rPr>
      <t>監査事務局</t>
    </r>
  </si>
  <si>
    <t>初　代</t>
  </si>
  <si>
    <t>初　代</t>
  </si>
  <si>
    <t>10　代</t>
  </si>
  <si>
    <r>
      <t xml:space="preserve">   </t>
    </r>
    <r>
      <rPr>
        <sz val="7.05"/>
        <rFont val="ＭＳ Ｐ明朝"/>
        <family val="1"/>
      </rPr>
      <t>2　氏名は議席番号順に掲載した</t>
    </r>
  </si>
  <si>
    <r>
      <t xml:space="preserve">   </t>
    </r>
    <r>
      <rPr>
        <sz val="7.05"/>
        <rFont val="ＭＳ Ｐ明朝"/>
        <family val="1"/>
      </rPr>
      <t>議会事務局</t>
    </r>
  </si>
  <si>
    <r>
      <t xml:space="preserve"> </t>
    </r>
    <r>
      <rPr>
        <sz val="9.9"/>
        <rFont val="ＭＳ Ｐゴシック"/>
        <family val="3"/>
      </rPr>
      <t>206　市議会議員名簿</t>
    </r>
  </si>
  <si>
    <r>
      <t xml:space="preserve">   </t>
    </r>
    <r>
      <rPr>
        <sz val="7.05"/>
        <rFont val="ＭＳ Ｐ明朝"/>
        <family val="1"/>
      </rPr>
      <t>２　議長は総務文教常任委員会委員を辞退</t>
    </r>
  </si>
  <si>
    <r>
      <t xml:space="preserve"> </t>
    </r>
    <r>
      <rPr>
        <sz val="7.75"/>
        <rFont val="ＭＳ Ｐ明朝"/>
        <family val="1"/>
      </rPr>
      <t>区    分</t>
    </r>
  </si>
  <si>
    <r>
      <t xml:space="preserve"> </t>
    </r>
    <r>
      <rPr>
        <sz val="7.75"/>
        <rFont val="ＭＳ Ｐ明朝"/>
        <family val="1"/>
      </rPr>
      <t>開   会</t>
    </r>
    <r>
      <rPr>
        <sz val="8"/>
        <rFont val="ＭＳ Ｐ明朝"/>
        <family val="1"/>
      </rPr>
      <t xml:space="preserve">
 </t>
    </r>
    <r>
      <rPr>
        <sz val="7.75"/>
        <rFont val="ＭＳ Ｐ明朝"/>
        <family val="1"/>
      </rPr>
      <t>回   数</t>
    </r>
  </si>
  <si>
    <r>
      <t xml:space="preserve"> </t>
    </r>
    <r>
      <rPr>
        <sz val="7.75"/>
        <rFont val="ＭＳ Ｐ明朝"/>
        <family val="1"/>
      </rPr>
      <t>会   期</t>
    </r>
    <r>
      <rPr>
        <sz val="8"/>
        <rFont val="ＭＳ Ｐ明朝"/>
        <family val="1"/>
      </rPr>
      <t xml:space="preserve">
 </t>
    </r>
    <r>
      <rPr>
        <sz val="7.75"/>
        <rFont val="ＭＳ Ｐ明朝"/>
        <family val="1"/>
      </rPr>
      <t>日   数</t>
    </r>
  </si>
  <si>
    <r>
      <t>本会議</t>
    </r>
    <r>
      <rPr>
        <sz val="8"/>
        <rFont val="ＭＳ Ｐ明朝"/>
        <family val="1"/>
      </rPr>
      <t xml:space="preserve">
</t>
    </r>
    <r>
      <rPr>
        <sz val="7.75"/>
        <rFont val="ＭＳ Ｐ明朝"/>
        <family val="1"/>
      </rPr>
      <t>日    数</t>
    </r>
  </si>
  <si>
    <r>
      <t xml:space="preserve"> </t>
    </r>
    <r>
      <rPr>
        <sz val="7.75"/>
        <rFont val="ＭＳ Ｐ明朝"/>
        <family val="1"/>
      </rPr>
      <t>総   数</t>
    </r>
  </si>
  <si>
    <r>
      <t xml:space="preserve"> </t>
    </r>
    <r>
      <rPr>
        <sz val="7.75"/>
        <rFont val="ＭＳ Ｐ明朝"/>
        <family val="1"/>
      </rPr>
      <t>議   案</t>
    </r>
  </si>
  <si>
    <r>
      <t xml:space="preserve"> </t>
    </r>
    <r>
      <rPr>
        <sz val="7.75"/>
        <rFont val="ＭＳ Ｐ明朝"/>
        <family val="1"/>
      </rPr>
      <t>総    数</t>
    </r>
  </si>
  <si>
    <r>
      <t xml:space="preserve"> </t>
    </r>
    <r>
      <rPr>
        <sz val="7.75"/>
        <rFont val="ＭＳ Ｐ明朝"/>
        <family val="1"/>
      </rPr>
      <t>定例会</t>
    </r>
  </si>
  <si>
    <r>
      <t xml:space="preserve"> </t>
    </r>
    <r>
      <rPr>
        <sz val="7.75"/>
        <rFont val="ＭＳ Ｐ明朝"/>
        <family val="1"/>
      </rPr>
      <t>臨時会</t>
    </r>
  </si>
  <si>
    <r>
      <t xml:space="preserve">   </t>
    </r>
    <r>
      <rPr>
        <sz val="7.05"/>
        <rFont val="ＭＳ Ｐ明朝"/>
        <family val="1"/>
      </rPr>
      <t>1　案件は議決時点による（請願・陳情は継続審査中を含む）</t>
    </r>
  </si>
  <si>
    <t xml:space="preserve"> 令和元年６月13日</t>
  </si>
  <si>
    <t xml:space="preserve"> 在　任　中</t>
  </si>
  <si>
    <t>27　代</t>
  </si>
  <si>
    <r>
      <t xml:space="preserve">  </t>
    </r>
    <r>
      <rPr>
        <sz val="7.05"/>
        <rFont val="ＭＳ Ｐ明朝"/>
        <family val="1"/>
      </rPr>
      <t>1　各年3月1日現在</t>
    </r>
  </si>
  <si>
    <r>
      <t xml:space="preserve">  </t>
    </r>
    <r>
      <rPr>
        <sz val="7.05"/>
        <rFont val="ＭＳ Ｐ明朝"/>
        <family val="1"/>
      </rPr>
      <t>選挙管理委員会事務局</t>
    </r>
  </si>
  <si>
    <r>
      <t xml:space="preserve"> </t>
    </r>
    <r>
      <rPr>
        <sz val="9.9"/>
        <rFont val="ＭＳ Ｐゴシック"/>
        <family val="3"/>
      </rPr>
      <t>200　投票区別選挙人名簿登録者数</t>
    </r>
  </si>
  <si>
    <r>
      <t xml:space="preserve"> </t>
    </r>
    <r>
      <rPr>
        <sz val="7.75"/>
        <rFont val="ＭＳ Ｐ明朝"/>
        <family val="1"/>
      </rPr>
      <t>区　　　　　　　域</t>
    </r>
    <r>
      <rPr>
        <sz val="8"/>
        <rFont val="ＭＳ Ｐ明朝"/>
        <family val="1"/>
      </rPr>
      <t xml:space="preserve">                 </t>
    </r>
  </si>
  <si>
    <r>
      <t xml:space="preserve"> </t>
    </r>
    <r>
      <rPr>
        <sz val="7.75"/>
        <rFont val="ＭＳ Ｐ明朝"/>
        <family val="1"/>
      </rPr>
      <t>東雲町、朝日町</t>
    </r>
  </si>
  <si>
    <r>
      <t xml:space="preserve"> </t>
    </r>
    <r>
      <rPr>
        <sz val="7.75"/>
        <rFont val="ＭＳ Ｐ明朝"/>
        <family val="1"/>
      </rPr>
      <t>本町、真々地、真町、平和、平和防衛省所有、泉沢（一部）</t>
    </r>
  </si>
  <si>
    <r>
      <t xml:space="preserve"> </t>
    </r>
    <r>
      <rPr>
        <sz val="7.75"/>
        <rFont val="ＭＳ Ｐ明朝"/>
        <family val="1"/>
      </rPr>
      <t>清水町、幸町、千代田町、栄町</t>
    </r>
  </si>
  <si>
    <r>
      <t xml:space="preserve"> </t>
    </r>
    <r>
      <rPr>
        <sz val="7.75"/>
        <rFont val="ＭＳ Ｐ明朝"/>
        <family val="1"/>
      </rPr>
      <t>錦町、春日町、緑町、大和</t>
    </r>
  </si>
  <si>
    <r>
      <t xml:space="preserve"> </t>
    </r>
    <r>
      <rPr>
        <sz val="7.75"/>
        <rFont val="ＭＳ Ｐ明朝"/>
        <family val="1"/>
      </rPr>
      <t>北栄</t>
    </r>
  </si>
  <si>
    <r>
      <t xml:space="preserve"> </t>
    </r>
    <r>
      <rPr>
        <sz val="7.75"/>
        <rFont val="ＭＳ Ｐ明朝"/>
        <family val="1"/>
      </rPr>
      <t>信濃、富士、北信濃（一部）</t>
    </r>
  </si>
  <si>
    <r>
      <t xml:space="preserve"> </t>
    </r>
    <r>
      <rPr>
        <sz val="7.75"/>
        <rFont val="ＭＳ Ｐ明朝"/>
        <family val="1"/>
      </rPr>
      <t>北信濃（一部）、上長都（一部）、自由ヶ丘、桜木</t>
    </r>
  </si>
  <si>
    <r>
      <t xml:space="preserve"> </t>
    </r>
    <r>
      <rPr>
        <sz val="7.75"/>
        <rFont val="ＭＳ Ｐ明朝"/>
        <family val="1"/>
      </rPr>
      <t>青葉丘、青葉、流通1丁目</t>
    </r>
  </si>
  <si>
    <r>
      <t xml:space="preserve"> </t>
    </r>
    <r>
      <rPr>
        <sz val="7.75"/>
        <rFont val="ＭＳ Ｐ明朝"/>
        <family val="1"/>
      </rPr>
      <t>住吉、東郊、根志越（一部）、豊里</t>
    </r>
  </si>
  <si>
    <r>
      <t xml:space="preserve"> </t>
    </r>
    <r>
      <rPr>
        <sz val="7.75"/>
        <rFont val="ＭＳ Ｐ明朝"/>
        <family val="1"/>
      </rPr>
      <t>日の出丘、旭ヶ丘1・4丁目、日の出、流通2丁目（一部）</t>
    </r>
  </si>
  <si>
    <r>
      <t xml:space="preserve"> </t>
    </r>
    <r>
      <rPr>
        <sz val="7.75"/>
        <rFont val="ＭＳ Ｐ明朝"/>
        <family val="1"/>
      </rPr>
      <t>旭ヶ丘2～3丁目、梅ヶ丘、流通3丁目（一部）、弥生 1・3丁目、寿1～2丁目</t>
    </r>
  </si>
  <si>
    <r>
      <t xml:space="preserve"> </t>
    </r>
    <r>
      <rPr>
        <sz val="7.75"/>
        <rFont val="ＭＳ Ｐ明朝"/>
        <family val="1"/>
      </rPr>
      <t>祝梅（一部）、弥生2丁目、寿3丁目、根志越（一部）、流通2～3丁目（一部）</t>
    </r>
  </si>
  <si>
    <r>
      <t xml:space="preserve"> </t>
    </r>
    <r>
      <rPr>
        <sz val="7.75"/>
        <rFont val="ＭＳ Ｐ明朝"/>
        <family val="1"/>
      </rPr>
      <t>末広</t>
    </r>
  </si>
  <si>
    <r>
      <t xml:space="preserve"> </t>
    </r>
    <r>
      <rPr>
        <sz val="7.75"/>
        <rFont val="ＭＳ Ｐ明朝"/>
        <family val="1"/>
      </rPr>
      <t>稲穂、花園</t>
    </r>
  </si>
  <si>
    <r>
      <t xml:space="preserve"> </t>
    </r>
    <r>
      <rPr>
        <sz val="7.75"/>
        <rFont val="ＭＳ Ｐ明朝"/>
        <family val="1"/>
      </rPr>
      <t>富丘1～2丁目、高台</t>
    </r>
  </si>
  <si>
    <r>
      <t xml:space="preserve"> </t>
    </r>
    <r>
      <rPr>
        <sz val="7.75"/>
        <rFont val="ＭＳ Ｐ明朝"/>
        <family val="1"/>
      </rPr>
      <t>富丘3～4丁目、北信濃（一部）、あずさ</t>
    </r>
  </si>
  <si>
    <r>
      <t xml:space="preserve"> </t>
    </r>
    <r>
      <rPr>
        <sz val="7.75"/>
        <rFont val="ＭＳ Ｐ明朝"/>
        <family val="1"/>
      </rPr>
      <t>北光、北陽、長都駅前 1～3丁目、北信濃（一部）、上長都（一部）</t>
    </r>
  </si>
  <si>
    <r>
      <t xml:space="preserve"> </t>
    </r>
    <r>
      <rPr>
        <sz val="7.75"/>
        <rFont val="ＭＳ Ｐ明朝"/>
        <family val="1"/>
      </rPr>
      <t>祝梅（一部）、根志越（一部）、幸福、清流</t>
    </r>
  </si>
  <si>
    <r>
      <t xml:space="preserve"> </t>
    </r>
    <r>
      <rPr>
        <sz val="7.75"/>
        <rFont val="ＭＳ Ｐ明朝"/>
        <family val="1"/>
      </rPr>
      <t>蘭越、桂木、新星</t>
    </r>
  </si>
  <si>
    <r>
      <t xml:space="preserve"> </t>
    </r>
    <r>
      <rPr>
        <sz val="7.75"/>
        <rFont val="ＭＳ Ｐ明朝"/>
        <family val="1"/>
      </rPr>
      <t>若草、白樺</t>
    </r>
  </si>
  <si>
    <r>
      <t xml:space="preserve"> </t>
    </r>
    <r>
      <rPr>
        <sz val="7.75"/>
        <rFont val="ＭＳ Ｐ明朝"/>
        <family val="1"/>
      </rPr>
      <t>泉沢（一部）、柏陽、文京、里美、福住</t>
    </r>
  </si>
  <si>
    <r>
      <t xml:space="preserve"> </t>
    </r>
    <r>
      <rPr>
        <sz val="7.75"/>
        <rFont val="ＭＳ Ｐ明朝"/>
        <family val="1"/>
      </rPr>
      <t>都（一部）、長都（一部）、釜加</t>
    </r>
  </si>
  <si>
    <r>
      <t xml:space="preserve"> </t>
    </r>
    <r>
      <rPr>
        <sz val="7.75"/>
        <rFont val="ＭＳ Ｐ明朝"/>
        <family val="1"/>
      </rPr>
      <t>中央</t>
    </r>
  </si>
  <si>
    <r>
      <t xml:space="preserve"> </t>
    </r>
    <r>
      <rPr>
        <sz val="7.75"/>
        <rFont val="ＭＳ Ｐ明朝"/>
        <family val="1"/>
      </rPr>
      <t>泉郷</t>
    </r>
  </si>
  <si>
    <r>
      <t xml:space="preserve"> </t>
    </r>
    <r>
      <rPr>
        <sz val="7.75"/>
        <rFont val="ＭＳ Ｐ明朝"/>
        <family val="1"/>
      </rPr>
      <t>幌加、協和、新川、東丘</t>
    </r>
  </si>
  <si>
    <r>
      <t xml:space="preserve"> </t>
    </r>
    <r>
      <rPr>
        <sz val="7.75"/>
        <rFont val="ＭＳ Ｐ明朝"/>
        <family val="1"/>
      </rPr>
      <t>駒里、美々、柏台、柏台南</t>
    </r>
  </si>
  <si>
    <r>
      <t xml:space="preserve"> </t>
    </r>
    <r>
      <rPr>
        <sz val="7.75"/>
        <rFont val="ＭＳ Ｐ明朝"/>
        <family val="1"/>
      </rPr>
      <t>支笏湖温泉、幌美内、モラップ、藤の沢、奥潭、支寒内、水明郷、美笛</t>
    </r>
  </si>
  <si>
    <r>
      <t xml:space="preserve"> </t>
    </r>
    <r>
      <rPr>
        <sz val="7.05"/>
        <rFont val="ＭＳ Ｐ明朝"/>
        <family val="1"/>
      </rPr>
      <t>在外選挙人名簿に登録されている在外選挙人の数</t>
    </r>
  </si>
  <si>
    <t>投　票　区（投票所）</t>
  </si>
  <si>
    <t>選挙人名簿登録者数（人）</t>
  </si>
  <si>
    <t>水　島　政　子</t>
  </si>
  <si>
    <t>今　野　善　行</t>
  </si>
  <si>
    <t>吉　村　優　那</t>
  </si>
  <si>
    <t>綱　引　次　男</t>
  </si>
  <si>
    <t>為　野　宜　己</t>
  </si>
  <si>
    <t>三　上　幸　男</t>
  </si>
  <si>
    <t>吉　永　悦　也</t>
  </si>
  <si>
    <t>佐　藤　正　次</t>
  </si>
  <si>
    <t>石　川　一　郎</t>
  </si>
  <si>
    <t>興　梠　三　男</t>
  </si>
  <si>
    <t>河　村　知　明</t>
  </si>
  <si>
    <t>佐　伯　修　身</t>
  </si>
  <si>
    <t>村　井　政　孝</t>
  </si>
  <si>
    <t>山　本　晴　雄</t>
  </si>
  <si>
    <t>金　谷　志　信</t>
  </si>
  <si>
    <t>横　山　國　利</t>
  </si>
  <si>
    <t>茂　木　健　二</t>
  </si>
  <si>
    <t>柏　本　博　明</t>
  </si>
  <si>
    <t>水　谷　洋　三</t>
  </si>
  <si>
    <t>中　野　次　男</t>
  </si>
  <si>
    <t>林　　　　　　健</t>
  </si>
  <si>
    <t>吉　井　光　夫</t>
  </si>
  <si>
    <t>野　田　善　郷</t>
  </si>
  <si>
    <t>西　野　正　紀</t>
  </si>
  <si>
    <t>小　林　髙　英</t>
  </si>
  <si>
    <t>男</t>
  </si>
  <si>
    <t>当日有権者数（人）</t>
  </si>
  <si>
    <t>投票者数（人）</t>
  </si>
  <si>
    <t>氏　　　　　名</t>
  </si>
  <si>
    <t>就任年月日</t>
  </si>
  <si>
    <t>会　　　　　　　派</t>
  </si>
  <si>
    <t>氏　　　名</t>
  </si>
  <si>
    <t>氏　　名</t>
  </si>
  <si>
    <t>住　　　　所</t>
  </si>
  <si>
    <t>職 業</t>
  </si>
  <si>
    <t>職　業</t>
  </si>
  <si>
    <t>職  業</t>
  </si>
  <si>
    <t>選　任　年　月　日</t>
  </si>
  <si>
    <t>登坂　英治</t>
  </si>
  <si>
    <t>（文化財保護）</t>
  </si>
  <si>
    <t>芸術</t>
  </si>
  <si>
    <t>（書道）</t>
  </si>
  <si>
    <t>（民謡）</t>
  </si>
  <si>
    <t>（文芸）</t>
  </si>
  <si>
    <t>千歳市民文化奨励賞</t>
  </si>
  <si>
    <t>表彰年度</t>
  </si>
  <si>
    <t>対象部門</t>
  </si>
  <si>
    <t>氏名又は団体名</t>
  </si>
  <si>
    <t>（ピアノ）</t>
  </si>
  <si>
    <t>（木彫り）</t>
  </si>
  <si>
    <t>千歳美術協会</t>
  </si>
  <si>
    <t>（美術）</t>
  </si>
  <si>
    <t>（郵趣文化）</t>
  </si>
  <si>
    <t>毎床ソヱ子</t>
  </si>
  <si>
    <t>（邦舞）</t>
  </si>
  <si>
    <t>芸術（千歳市文化</t>
  </si>
  <si>
    <t>団体連絡協議会運営）</t>
  </si>
  <si>
    <t>（吟剣詩舞）</t>
  </si>
  <si>
    <t>（詩吟）</t>
  </si>
  <si>
    <t>（和装文化）</t>
  </si>
  <si>
    <t>佐藤テル子</t>
  </si>
  <si>
    <t>科学</t>
  </si>
  <si>
    <t>千歳を知る会</t>
  </si>
  <si>
    <t>（地域学）</t>
  </si>
  <si>
    <t>（電波適正利用活動）</t>
  </si>
  <si>
    <t>（絵画）</t>
  </si>
  <si>
    <t>千歳民謡連盟</t>
  </si>
  <si>
    <t>中野みどり</t>
  </si>
  <si>
    <t>三浦千津子</t>
  </si>
  <si>
    <t>（工芸）</t>
  </si>
  <si>
    <t>千歳文化財保護協会</t>
  </si>
  <si>
    <t>黒百合書道会</t>
  </si>
  <si>
    <t>坂上智惠子</t>
  </si>
  <si>
    <t>（詩吟・吟舞）</t>
  </si>
  <si>
    <t>（作詩）</t>
  </si>
  <si>
    <t>亀田くるみ</t>
  </si>
  <si>
    <t>（組織運営）</t>
  </si>
  <si>
    <t>北斗中学校音楽部</t>
  </si>
  <si>
    <t>（音楽）</t>
  </si>
  <si>
    <t>西川鯉智恵</t>
  </si>
  <si>
    <t>（舞踊）</t>
  </si>
  <si>
    <t>（石山智恵子）</t>
  </si>
  <si>
    <t>室澤はるか</t>
  </si>
  <si>
    <t>瀬戸山一義</t>
  </si>
  <si>
    <t>（文学）</t>
  </si>
  <si>
    <t>草彅スミ子</t>
  </si>
  <si>
    <t>（文芸）</t>
  </si>
  <si>
    <t>鈴木　絢子</t>
  </si>
  <si>
    <t>太田　義孝</t>
  </si>
  <si>
    <t>稲場　昭德</t>
  </si>
  <si>
    <t>小松　靜子</t>
  </si>
  <si>
    <t>千歳市スポーツ敢闘賞</t>
  </si>
  <si>
    <t>平成8年度</t>
  </si>
  <si>
    <t>（第１回）</t>
  </si>
  <si>
    <t>９年度</t>
  </si>
  <si>
    <t>（第２回）</t>
  </si>
  <si>
    <t>10年度</t>
  </si>
  <si>
    <t>（第３回）</t>
  </si>
  <si>
    <t>11年度</t>
  </si>
  <si>
    <t>（第４回）</t>
  </si>
  <si>
    <t>12年度</t>
  </si>
  <si>
    <t>（第５回）</t>
  </si>
  <si>
    <t>13年度</t>
  </si>
  <si>
    <t>（第６回）</t>
  </si>
  <si>
    <t>14年度</t>
  </si>
  <si>
    <t>（第７回）</t>
  </si>
  <si>
    <t>15年度</t>
  </si>
  <si>
    <t>（第８回）</t>
  </si>
  <si>
    <t>16年度</t>
  </si>
  <si>
    <t>（第９回）</t>
  </si>
  <si>
    <t>17年度</t>
  </si>
  <si>
    <t>（第10回）</t>
  </si>
  <si>
    <t>18年度</t>
  </si>
  <si>
    <t>（第11回）</t>
  </si>
  <si>
    <t>19年度</t>
  </si>
  <si>
    <t>（第12回）</t>
  </si>
  <si>
    <t>20年度</t>
  </si>
  <si>
    <t>（第13回）</t>
  </si>
  <si>
    <t>21年度</t>
  </si>
  <si>
    <t>（第14回）</t>
  </si>
  <si>
    <t>22年度</t>
  </si>
  <si>
    <t>（第15回）</t>
  </si>
  <si>
    <t>23年度</t>
  </si>
  <si>
    <t>（第16回）</t>
  </si>
  <si>
    <t>男</t>
  </si>
  <si>
    <t>女</t>
  </si>
  <si>
    <t>計</t>
  </si>
  <si>
    <t>第１（総合福祉センター）</t>
  </si>
  <si>
    <t>第２（千歳小学校）</t>
  </si>
  <si>
    <t>第３（千歳中学校）</t>
  </si>
  <si>
    <t>第５（北進小中学校）</t>
  </si>
  <si>
    <t>第６（北新コミュニティセンター）</t>
  </si>
  <si>
    <t>第７（北桜コミュニティセンター）</t>
  </si>
  <si>
    <t>第８（信濃小学校）</t>
  </si>
  <si>
    <t>第９（桜木小学校）</t>
  </si>
  <si>
    <t>合　　　　　　計</t>
  </si>
  <si>
    <t>第10（鉄東コミュニティセンター）</t>
  </si>
  <si>
    <t>第11（青葉中学校）</t>
  </si>
  <si>
    <t>第12（日の出小学校）</t>
  </si>
  <si>
    <t>第13（祝梅小学校）</t>
  </si>
  <si>
    <t>第14（祝梅コミュニティセンター）</t>
  </si>
  <si>
    <t>第15（末広中区町内会館）</t>
  </si>
  <si>
    <t>第16（花園コミュニティセンター）</t>
  </si>
  <si>
    <t>第17（高台小学校）</t>
  </si>
  <si>
    <t>第18（富丘コミュニティセンター）</t>
  </si>
  <si>
    <t>第19（北陽小学校）</t>
  </si>
  <si>
    <t>第20（勇舞中学校）</t>
  </si>
  <si>
    <t>第21（千歳第二小学校）</t>
  </si>
  <si>
    <t>第22（桂木町内会館）</t>
  </si>
  <si>
    <t>第23（向陽台小学校）</t>
  </si>
  <si>
    <t>第24（泉沢小学校）</t>
  </si>
  <si>
    <t>第25（北コミュニティセンター）</t>
  </si>
  <si>
    <t>第26（中央コミュニティセンター）</t>
  </si>
  <si>
    <t>第27（泉郷公民館）</t>
  </si>
  <si>
    <t>第28（農民研修センター）</t>
  </si>
  <si>
    <t>第29（駒里公民館）</t>
  </si>
  <si>
    <t>第30（支笏湖市民センター）</t>
  </si>
  <si>
    <t>投票率
（％）</t>
  </si>
  <si>
    <t>選挙名</t>
  </si>
  <si>
    <t>執行年月日</t>
  </si>
  <si>
    <t>総数</t>
  </si>
  <si>
    <t>中川英男</t>
  </si>
  <si>
    <t>鈴木助雄</t>
  </si>
  <si>
    <t>村上茂治</t>
  </si>
  <si>
    <t>大矢秀計</t>
  </si>
  <si>
    <t>瀧澤榮八</t>
  </si>
  <si>
    <t>山口吉弘</t>
  </si>
  <si>
    <t>山越勇美</t>
  </si>
  <si>
    <t>梅尾要一</t>
  </si>
  <si>
    <t>金等</t>
  </si>
  <si>
    <t>中山竹生</t>
  </si>
  <si>
    <t>細見正美</t>
  </si>
  <si>
    <t>山本芳郎</t>
  </si>
  <si>
    <t>霍田隆良</t>
  </si>
  <si>
    <t>石川一郎</t>
  </si>
  <si>
    <t>本宮輝久</t>
  </si>
  <si>
    <t>高秀政博</t>
  </si>
  <si>
    <t>古　川　昌　俊</t>
  </si>
  <si>
    <t>歴　代</t>
  </si>
  <si>
    <t>退任年月日</t>
  </si>
  <si>
    <t>２　代</t>
  </si>
  <si>
    <t>３　代</t>
  </si>
  <si>
    <t>４　代</t>
  </si>
  <si>
    <t>５　代</t>
  </si>
  <si>
    <t>６　代</t>
  </si>
  <si>
    <t>７　代</t>
  </si>
  <si>
    <t>８　代</t>
  </si>
  <si>
    <t>９　代</t>
  </si>
  <si>
    <t xml:space="preserve"> 昭和33年５月１日</t>
  </si>
  <si>
    <t xml:space="preserve"> 昭和34年４月30日</t>
  </si>
  <si>
    <t xml:space="preserve"> 34年５月１日</t>
  </si>
  <si>
    <t xml:space="preserve"> 44年６月19日</t>
  </si>
  <si>
    <t xml:space="preserve"> 44年６月23日</t>
  </si>
  <si>
    <t xml:space="preserve"> 45年１月31日</t>
  </si>
  <si>
    <t xml:space="preserve"> 45年２月24日</t>
  </si>
  <si>
    <t xml:space="preserve"> 49年６月24日</t>
  </si>
  <si>
    <t xml:space="preserve"> 52年６月19日</t>
  </si>
  <si>
    <t xml:space="preserve"> 52年６月21日</t>
  </si>
  <si>
    <t xml:space="preserve"> 56年６月19日</t>
  </si>
  <si>
    <t xml:space="preserve"> 56年６月23日</t>
  </si>
  <si>
    <t xml:space="preserve"> 60年６月19日</t>
  </si>
  <si>
    <t xml:space="preserve"> 60年６月25日</t>
  </si>
  <si>
    <t xml:space="preserve"> 平成元年６月19日</t>
  </si>
  <si>
    <t xml:space="preserve"> 平成元年６月26日</t>
  </si>
  <si>
    <t xml:space="preserve"> ３年６月24日</t>
  </si>
  <si>
    <t>10  代</t>
  </si>
  <si>
    <t xml:space="preserve"> ３年６月25日</t>
  </si>
  <si>
    <t xml:space="preserve"> ５年６月19日</t>
  </si>
  <si>
    <t>11  代</t>
  </si>
  <si>
    <t xml:space="preserve"> ５年６月29日</t>
  </si>
  <si>
    <t xml:space="preserve"> ５年８月３日</t>
  </si>
  <si>
    <t>12  代</t>
  </si>
  <si>
    <t xml:space="preserve"> ６年３月14日</t>
  </si>
  <si>
    <t>13  代</t>
  </si>
  <si>
    <t xml:space="preserve"> ９年６月19日</t>
  </si>
  <si>
    <t>14  代</t>
  </si>
  <si>
    <t xml:space="preserve"> ９年６月27日</t>
  </si>
  <si>
    <t xml:space="preserve"> 11年６月17日</t>
  </si>
  <si>
    <t>15  代</t>
  </si>
  <si>
    <t xml:space="preserve"> 13年６月19日</t>
  </si>
  <si>
    <t>16  代</t>
  </si>
  <si>
    <t xml:space="preserve"> 13年６月29日</t>
  </si>
  <si>
    <t xml:space="preserve"> 15年１月15日</t>
  </si>
  <si>
    <t>17  代</t>
  </si>
  <si>
    <t xml:space="preserve"> 15年１月22日</t>
  </si>
  <si>
    <t xml:space="preserve"> 15年６月19日</t>
  </si>
  <si>
    <t>18  代</t>
  </si>
  <si>
    <t xml:space="preserve"> 15年９月18日</t>
  </si>
  <si>
    <t>19  代</t>
  </si>
  <si>
    <t xml:space="preserve"> 15年９月19日</t>
  </si>
  <si>
    <t xml:space="preserve"> 17年６月19日</t>
  </si>
  <si>
    <t>20  代</t>
  </si>
  <si>
    <t xml:space="preserve"> 17年６月30日</t>
  </si>
  <si>
    <t xml:space="preserve"> 19年６月７日</t>
  </si>
  <si>
    <t>21  代</t>
  </si>
  <si>
    <t xml:space="preserve"> 21年６月19日</t>
  </si>
  <si>
    <t>22  代</t>
  </si>
  <si>
    <t xml:space="preserve"> 21年７月29日</t>
  </si>
  <si>
    <t xml:space="preserve"> 23年６月６日</t>
  </si>
  <si>
    <t>23  代</t>
  </si>
  <si>
    <t xml:space="preserve"> 25年６月19日</t>
  </si>
  <si>
    <t>24  代</t>
  </si>
  <si>
    <t xml:space="preserve"> 25年６月28日</t>
  </si>
  <si>
    <t xml:space="preserve"> 27年６月３日</t>
  </si>
  <si>
    <t>25  代</t>
  </si>
  <si>
    <t xml:space="preserve"> 29年６月19日</t>
  </si>
  <si>
    <t>26  代</t>
  </si>
  <si>
    <t>総   務   文   教</t>
  </si>
  <si>
    <t>厚   生   環   境</t>
  </si>
  <si>
    <t>産   業   建   設</t>
  </si>
  <si>
    <t>議員定数</t>
  </si>
  <si>
    <t>常任委員会別委員定数</t>
  </si>
  <si>
    <t>諮問・同意</t>
  </si>
  <si>
    <t>決   議</t>
  </si>
  <si>
    <t>意見書</t>
  </si>
  <si>
    <t>請願・陳情</t>
  </si>
  <si>
    <t>認   定</t>
  </si>
  <si>
    <t>調   査</t>
  </si>
  <si>
    <t>報   告</t>
  </si>
  <si>
    <t>案　　　　　　　　　　　　件</t>
  </si>
  <si>
    <t>氏　　　　　名</t>
  </si>
  <si>
    <t>住　　　　　所</t>
  </si>
  <si>
    <t>備　　考</t>
  </si>
  <si>
    <t>選　任　年　月　月　日</t>
  </si>
  <si>
    <t>教育長</t>
  </si>
  <si>
    <t>委　　員</t>
  </si>
  <si>
    <t>会社役員</t>
  </si>
  <si>
    <t>公務員</t>
  </si>
  <si>
    <t>長　島　信　行</t>
  </si>
  <si>
    <t>住　　所</t>
  </si>
  <si>
    <t>活　　動　　内　　容</t>
  </si>
  <si>
    <t>氏名</t>
  </si>
  <si>
    <t>平成元</t>
  </si>
  <si>
    <t>氏　　　　名</t>
  </si>
  <si>
    <t>内　　　　　　　　容</t>
  </si>
  <si>
    <t>28年度</t>
  </si>
  <si>
    <t>29年度</t>
  </si>
  <si>
    <t>市民相談</t>
  </si>
  <si>
    <t>氏　　　　名</t>
  </si>
  <si>
    <t>主　　な　　公　　職</t>
  </si>
  <si>
    <t>功　労　別</t>
  </si>
  <si>
    <t>千歳市民文化賞</t>
  </si>
  <si>
    <t>千歳市スポーツ賞</t>
  </si>
  <si>
    <t>千歳市スポーツ奨励賞</t>
  </si>
  <si>
    <t>総　　数</t>
  </si>
  <si>
    <t>年</t>
  </si>
  <si>
    <r>
      <t xml:space="preserve"> </t>
    </r>
    <r>
      <rPr>
        <sz val="7.05"/>
        <rFont val="ＭＳ Ｐ明朝"/>
        <family val="1"/>
      </rPr>
      <t>スポーツ振興課</t>
    </r>
  </si>
  <si>
    <t>年　度</t>
  </si>
  <si>
    <t xml:space="preserve"> 表彰年度</t>
  </si>
  <si>
    <r>
      <t>社会福祉功労</t>
    </r>
  </si>
  <si>
    <t>故小　路　正　義</t>
  </si>
  <si>
    <t>故中　島　千　勝</t>
  </si>
  <si>
    <t>故廣　重　マツエ</t>
  </si>
  <si>
    <t>故奥　野　文　蔵</t>
  </si>
  <si>
    <r>
      <t>住民運動実践功労</t>
    </r>
  </si>
  <si>
    <t>故伊　藤　弘　二</t>
  </si>
  <si>
    <t>故高　塚　興　正</t>
  </si>
  <si>
    <t>故渡　邊　十　郎</t>
  </si>
  <si>
    <t xml:space="preserve">第17章 </t>
  </si>
  <si>
    <t>開かれたまちづくり</t>
  </si>
  <si>
    <t>監査委員</t>
  </si>
  <si>
    <t>備　考</t>
  </si>
  <si>
    <r>
      <t>産</t>
    </r>
    <r>
      <rPr>
        <sz val="8"/>
        <rFont val="ＭＳ Ｐ明朝"/>
        <family val="1"/>
      </rPr>
      <t xml:space="preserve">  </t>
    </r>
    <r>
      <rPr>
        <sz val="7.75"/>
        <rFont val="ＭＳ Ｐ明朝"/>
        <family val="1"/>
      </rPr>
      <t>業</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</si>
  <si>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自</t>
    </r>
    <r>
      <rPr>
        <sz val="8"/>
        <rFont val="ＭＳ Ｐ明朝"/>
        <family val="1"/>
      </rPr>
      <t xml:space="preserve">  </t>
    </r>
    <r>
      <rPr>
        <sz val="7.75"/>
        <rFont val="ＭＳ Ｐ明朝"/>
        <family val="1"/>
      </rPr>
      <t>治</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</si>
  <si>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教育文化功労</t>
    </r>
    <r>
      <rPr>
        <sz val="8"/>
        <rFont val="ＭＳ Ｐ明朝"/>
        <family val="1"/>
      </rPr>
      <t xml:space="preserve"> </t>
    </r>
  </si>
  <si>
    <r>
      <t>保健衛生功労</t>
    </r>
    <r>
      <rPr>
        <sz val="8"/>
        <rFont val="ＭＳ Ｐ明朝"/>
        <family val="1"/>
      </rPr>
      <t xml:space="preserve"> </t>
    </r>
  </si>
  <si>
    <r>
      <t>保健衛生功労</t>
    </r>
  </si>
  <si>
    <t>千歳民謡連盟</t>
  </si>
  <si>
    <t>西川鯉智惠</t>
  </si>
  <si>
    <t>千歳詩道連盟</t>
  </si>
  <si>
    <t>新　　　谷　　　喜久夫</t>
  </si>
  <si>
    <t>委  　員</t>
  </si>
  <si>
    <t>30年5月1日</t>
  </si>
  <si>
    <t>34年9月24日</t>
  </si>
  <si>
    <t>52年3月14日</t>
  </si>
  <si>
    <t>53年3月29日</t>
  </si>
  <si>
    <t>58年9月22日</t>
  </si>
  <si>
    <t>61年12月22日</t>
  </si>
  <si>
    <t>18年6月19日</t>
  </si>
  <si>
    <t>昭和29年9月7日</t>
  </si>
  <si>
    <t>廣　重　　　　　　　力</t>
  </si>
  <si>
    <t>松　　本　　　　　　　梓</t>
  </si>
  <si>
    <t>山　　　田　　　那瑠亜</t>
  </si>
  <si>
    <t>斎　　藤　　　　　　　實</t>
  </si>
  <si>
    <t>渡　　辺　　　由香理</t>
  </si>
  <si>
    <r>
      <t xml:space="preserve">   </t>
    </r>
    <r>
      <rPr>
        <sz val="7.05"/>
        <color indexed="8"/>
        <rFont val="ＭＳ Ｐ明朝"/>
        <family val="1"/>
      </rPr>
      <t>商業労働課</t>
    </r>
  </si>
  <si>
    <r>
      <t xml:space="preserve">   </t>
    </r>
    <r>
      <rPr>
        <sz val="7.05"/>
        <color indexed="8"/>
        <rFont val="ＭＳ Ｐ明朝"/>
        <family val="1"/>
      </rPr>
      <t>2　氏名前「・」は逝去を表す</t>
    </r>
  </si>
  <si>
    <t>美容師</t>
  </si>
  <si>
    <t>調理師</t>
  </si>
  <si>
    <t>建設機械運転士</t>
  </si>
  <si>
    <t>パン・菓子製造工</t>
  </si>
  <si>
    <t>建築大工</t>
  </si>
  <si>
    <t>鉄骨とび職</t>
  </si>
  <si>
    <t>はり・きゅう師</t>
  </si>
  <si>
    <t>自転車組立整備士</t>
  </si>
  <si>
    <t>電気工事士</t>
  </si>
  <si>
    <t>自動車整備工</t>
  </si>
  <si>
    <t>配管工</t>
  </si>
  <si>
    <t>板金工</t>
  </si>
  <si>
    <t>建築塗装工</t>
  </si>
  <si>
    <t>理容師</t>
  </si>
  <si>
    <t>自動車整備士</t>
  </si>
  <si>
    <t>あん摩・マッサージ指圧師</t>
  </si>
  <si>
    <t>塗装工</t>
  </si>
  <si>
    <t>平成元</t>
  </si>
  <si>
    <t>とび工</t>
  </si>
  <si>
    <t>畳工</t>
  </si>
  <si>
    <t>あん摩・マッサージ指圧・はり・きゅう師</t>
  </si>
  <si>
    <t>菓子製造工</t>
  </si>
  <si>
    <t>マッサージ師</t>
  </si>
  <si>
    <t>広告美術工</t>
  </si>
  <si>
    <t>製本作業員</t>
  </si>
  <si>
    <t>広告美術技能士</t>
  </si>
  <si>
    <t>建築機械運転士</t>
  </si>
  <si>
    <t>建築とび工</t>
  </si>
  <si>
    <t>家具建具職</t>
  </si>
  <si>
    <t>洋服仕立工</t>
  </si>
  <si>
    <t>橋梁とび工</t>
  </si>
  <si>
    <t>左官工</t>
  </si>
  <si>
    <t>建築板金工</t>
  </si>
  <si>
    <t>左官</t>
  </si>
  <si>
    <t>板金</t>
  </si>
  <si>
    <t>美容</t>
  </si>
  <si>
    <t>造園工</t>
  </si>
  <si>
    <t>職　　　種</t>
  </si>
  <si>
    <r>
      <t xml:space="preserve"> </t>
    </r>
    <r>
      <rPr>
        <sz val="9.9"/>
        <rFont val="ＭＳ Ｐ明朝"/>
        <family val="1"/>
      </rPr>
      <t>201　各種選挙投票概要</t>
    </r>
  </si>
  <si>
    <t>千歳市長選挙</t>
  </si>
  <si>
    <t>９（８）</t>
  </si>
  <si>
    <t>滝川亮次</t>
  </si>
  <si>
    <t>高野　　　　　　功</t>
  </si>
  <si>
    <t>園　　　　田　　　七五三一</t>
  </si>
  <si>
    <t>黒木　　　　　　晃</t>
  </si>
  <si>
    <t>山　　口　　貞四郎</t>
  </si>
  <si>
    <t>藤田　　　　　　弘</t>
  </si>
  <si>
    <t>佐々木　　雅　　宏</t>
  </si>
  <si>
    <t>山崎友吉</t>
  </si>
  <si>
    <t>米田忠雄</t>
  </si>
  <si>
    <t>東峰元次</t>
  </si>
  <si>
    <t>梅沢健三</t>
  </si>
  <si>
    <t>東川　　　　　　孝</t>
  </si>
  <si>
    <t>高橋為次</t>
  </si>
  <si>
    <t>神　　　藤　　　為五郎</t>
  </si>
  <si>
    <t>岩瀬正人</t>
  </si>
  <si>
    <t>菅原文彌</t>
  </si>
  <si>
    <t>杉森一身</t>
  </si>
  <si>
    <t>小松    　 　　　裕</t>
  </si>
  <si>
    <t>松岡信之</t>
  </si>
  <si>
    <t>川端正裕</t>
  </si>
  <si>
    <t>駒澤文雄</t>
  </si>
  <si>
    <t>横田隆一</t>
  </si>
  <si>
    <t>富永　　　　　　正</t>
  </si>
  <si>
    <t>田中　　　　　　哲</t>
  </si>
  <si>
    <t>瀬川　　　　　　賢　</t>
  </si>
  <si>
    <t>太田正孝</t>
  </si>
  <si>
    <t>野元和光</t>
  </si>
  <si>
    <t xml:space="preserve"> 令和元年10月１日（新）</t>
  </si>
  <si>
    <t>委員</t>
  </si>
  <si>
    <t>北村建興</t>
  </si>
  <si>
    <t>荒　　　　　洋一</t>
  </si>
  <si>
    <t>団体役員</t>
  </si>
  <si>
    <t>山下早苗</t>
  </si>
  <si>
    <t>無職</t>
  </si>
  <si>
    <t>令和２年３月30日（新）</t>
  </si>
  <si>
    <t>鶴　　　　　友助</t>
  </si>
  <si>
    <t>会社員</t>
  </si>
  <si>
    <t>佐藤大吾</t>
  </si>
  <si>
    <t>川辺　　 　豊</t>
  </si>
  <si>
    <t>河野宏之</t>
  </si>
  <si>
    <t>井上英幸</t>
  </si>
  <si>
    <t>奥村　　　篤</t>
  </si>
  <si>
    <t>団体職員</t>
  </si>
  <si>
    <t>信濃２丁目28－３</t>
  </si>
  <si>
    <t>信濃１丁目７－９</t>
  </si>
  <si>
    <t>会長</t>
  </si>
  <si>
    <t>委員</t>
  </si>
  <si>
    <t>委員</t>
  </si>
  <si>
    <t>三溝健雄</t>
  </si>
  <si>
    <t>清水利一</t>
  </si>
  <si>
    <t>今　　　鉄雅</t>
  </si>
  <si>
    <t>藤田勝久</t>
  </si>
  <si>
    <t>片桐好英</t>
  </si>
  <si>
    <t>樋口　　　司</t>
  </si>
  <si>
    <t>山形繁雄</t>
  </si>
  <si>
    <t>川端智之</t>
  </si>
  <si>
    <t>30年度</t>
  </si>
  <si>
    <t>弁護士
相　談</t>
  </si>
  <si>
    <t>市民相談</t>
  </si>
  <si>
    <t>中　　川　　種次郎</t>
  </si>
  <si>
    <t>渡部栄蔵</t>
  </si>
  <si>
    <t>伊藤　　　　弘</t>
  </si>
  <si>
    <t>吉田信一</t>
  </si>
  <si>
    <t>松樹亮溪</t>
  </si>
  <si>
    <t>東川　　　　孝</t>
  </si>
  <si>
    <t>・戸田菊次</t>
  </si>
  <si>
    <t>・清水清信</t>
  </si>
  <si>
    <t>・松樹亮溪</t>
  </si>
  <si>
    <t>・滝川亮次</t>
  </si>
  <si>
    <t>・　　川　　合　　新三郎</t>
  </si>
  <si>
    <t>・　　広　　重　　定次郎</t>
  </si>
  <si>
    <t>・吉田信一</t>
  </si>
  <si>
    <t>・熊谷　　　　正</t>
  </si>
  <si>
    <t>・谷本　　　　亀</t>
  </si>
  <si>
    <t>・　　前　　田　　政太郎</t>
  </si>
  <si>
    <t>・吉田峯蔵</t>
  </si>
  <si>
    <t>故 　輪　　島　　忠三郎</t>
  </si>
  <si>
    <t>故　 坂　　井　　由太郎</t>
  </si>
  <si>
    <t>・沢田浅吉</t>
  </si>
  <si>
    <t>・　　藤　　本　　健太郎</t>
  </si>
  <si>
    <t>・高塚憲正</t>
  </si>
  <si>
    <t>・今　　　　要作</t>
  </si>
  <si>
    <t>故村田　　　　　　貢</t>
  </si>
  <si>
    <t>・　　田　　村　　千代枝</t>
  </si>
  <si>
    <t>故中  川  英  男</t>
  </si>
  <si>
    <t>・　　今　　　　　　与自郎</t>
  </si>
  <si>
    <t>・高橋為次</t>
  </si>
  <si>
    <t>・広重貞雄</t>
  </si>
  <si>
    <t>・田中東作</t>
  </si>
  <si>
    <t>・小池金吾</t>
  </si>
  <si>
    <t>・　　信　　田　　信太郎</t>
  </si>
  <si>
    <t>・岸本貞治</t>
  </si>
  <si>
    <t>・長島善作</t>
  </si>
  <si>
    <t>・鈴木助雄</t>
  </si>
  <si>
    <t>・伊藤　　　　弘</t>
  </si>
  <si>
    <t>故 佐  藤  文  喜</t>
  </si>
  <si>
    <t>故 登　坂　修　司</t>
  </si>
  <si>
    <t>・半田景明</t>
  </si>
  <si>
    <t>・大蔵長蔵</t>
  </si>
  <si>
    <t>・氏原輝雄</t>
  </si>
  <si>
    <t>・菅原悳一</t>
  </si>
  <si>
    <t>故 片　岡　静　夫</t>
  </si>
  <si>
    <t>・　　神　　藤　　為五郎</t>
  </si>
  <si>
    <t>・前田利次</t>
  </si>
  <si>
    <t>・沖中顕蔵</t>
  </si>
  <si>
    <t>・川名重蔵</t>
  </si>
  <si>
    <t>・植村利三</t>
  </si>
  <si>
    <t>故右近  久 雄</t>
  </si>
  <si>
    <t>・新谷利夫</t>
  </si>
  <si>
    <t>・浅見恒松</t>
  </si>
  <si>
    <t>故森　　　　　清 八</t>
  </si>
  <si>
    <t>・  　唐木田　  福　  善</t>
  </si>
  <si>
    <t>・山崎　　　　武</t>
  </si>
  <si>
    <t>・山本芳久</t>
  </si>
  <si>
    <t>・　　新　　谷　　喜久夫</t>
  </si>
  <si>
    <t>・藤居敏雄</t>
  </si>
  <si>
    <t>故　佐々木　　ヨシヱ</t>
  </si>
  <si>
    <t>故伊賀　大二</t>
  </si>
  <si>
    <t>故山田　達二</t>
  </si>
  <si>
    <t>・北岡体一</t>
  </si>
  <si>
    <t>・　　森　　　　　　由太郎</t>
  </si>
  <si>
    <t>・大橋久雄</t>
  </si>
  <si>
    <t>・生田正義</t>
  </si>
  <si>
    <t>・山崎徳雄</t>
  </si>
  <si>
    <t>・斉藤正三</t>
  </si>
  <si>
    <t>・長見義三</t>
  </si>
  <si>
    <t>・安澤健次</t>
  </si>
  <si>
    <t>・　　廣　　重　　兼太郎</t>
  </si>
  <si>
    <t>・河野有三</t>
  </si>
  <si>
    <t>・　　佐々木　　孝　　一</t>
  </si>
  <si>
    <t>・新沼武雄</t>
  </si>
  <si>
    <t>・力示武四</t>
  </si>
  <si>
    <t>・小川豊治</t>
  </si>
  <si>
    <t>・中里和夫</t>
  </si>
  <si>
    <t>・桑島一雄</t>
  </si>
  <si>
    <t>故長内　孝信</t>
  </si>
  <si>
    <t>・園部とき</t>
  </si>
  <si>
    <t>・前田正榮</t>
  </si>
  <si>
    <t>・岩瀬正人</t>
  </si>
  <si>
    <t>・千葉　　　　正</t>
  </si>
  <si>
    <t>自治功労</t>
  </si>
  <si>
    <t>社会福祉功労</t>
  </si>
  <si>
    <t>・瀧澤榮八</t>
  </si>
  <si>
    <t>・谷口定士</t>
  </si>
  <si>
    <t>・本宮義輝</t>
  </si>
  <si>
    <t xml:space="preserve">故大 谷 利 夫 </t>
  </si>
  <si>
    <t>・大矢秀計</t>
  </si>
  <si>
    <t>・木村與一</t>
  </si>
  <si>
    <t>・杉原婦紀</t>
  </si>
  <si>
    <t>・中村俊夫</t>
  </si>
  <si>
    <t>・　　西　　山　　美代子</t>
  </si>
  <si>
    <t>・　　佐々木　　德　　雄</t>
  </si>
  <si>
    <t>・伊勢俊明</t>
  </si>
  <si>
    <t>・倉内　　　　清</t>
  </si>
  <si>
    <t>・金山政治</t>
  </si>
  <si>
    <t>・中川タマ</t>
  </si>
  <si>
    <t>・千葉　　　　進</t>
  </si>
  <si>
    <t>故 　鈴　　木　　平八郎</t>
  </si>
  <si>
    <t>故　松　　原　　　　　　哲</t>
  </si>
  <si>
    <t>・西條忠光</t>
  </si>
  <si>
    <t>・真鍋滋夫</t>
  </si>
  <si>
    <t>・森本吉雄</t>
  </si>
  <si>
    <t>・山田範長</t>
  </si>
  <si>
    <t>・藤本敬一</t>
  </si>
  <si>
    <t>・　曙　　　　　正　義</t>
  </si>
  <si>
    <t>・　藤　間　　　　　宏</t>
  </si>
  <si>
    <t>・中濱慶介</t>
  </si>
  <si>
    <t>・　　伊丸岡　　宗　　一</t>
  </si>
  <si>
    <t>・若山長大</t>
  </si>
  <si>
    <t>・清水　　　　修</t>
  </si>
  <si>
    <t>・中浦忠男</t>
  </si>
  <si>
    <t>・荒谷正男</t>
  </si>
  <si>
    <t>・服部康治</t>
  </si>
  <si>
    <t>・阿部忠彦</t>
  </si>
  <si>
    <t>・井坂由雄</t>
  </si>
  <si>
    <t>・開発幸治</t>
  </si>
  <si>
    <t>・舟生　　　　博</t>
  </si>
  <si>
    <t>・寺山才一</t>
  </si>
  <si>
    <t>・加藤武仁</t>
  </si>
  <si>
    <t>・原　　　　美文</t>
  </si>
  <si>
    <t>・長島善松</t>
  </si>
  <si>
    <t>・　　山　　口　　貞四郎</t>
  </si>
  <si>
    <t>・吉田直子</t>
  </si>
  <si>
    <t>・　　小笠原　　幸　　雄</t>
  </si>
  <si>
    <t>・坂井義夫</t>
  </si>
  <si>
    <t>・島倉充平</t>
  </si>
  <si>
    <t>・宮澤一成</t>
  </si>
  <si>
    <t>・今　　　　要吉</t>
  </si>
  <si>
    <r>
      <t>・</t>
    </r>
    <r>
      <rPr>
        <sz val="7.75"/>
        <rFont val="ＭＳ Ｐ明朝"/>
        <family val="1"/>
      </rPr>
      <t>西野義照</t>
    </r>
  </si>
  <si>
    <t>・神谷敏夫</t>
  </si>
  <si>
    <t>・茎津春松</t>
  </si>
  <si>
    <t>故八 木　勝 男</t>
  </si>
  <si>
    <t>故渡部　　　　　茂</t>
  </si>
  <si>
    <t>・村井茂信</t>
  </si>
  <si>
    <t>・稲場昭徳</t>
  </si>
  <si>
    <t>・今村孝雄</t>
  </si>
  <si>
    <t>・関　　　　　　　　寛</t>
  </si>
  <si>
    <t>・佐藤統一</t>
  </si>
  <si>
    <t>・遠藤昭治</t>
  </si>
  <si>
    <r>
      <t>・</t>
    </r>
    <r>
      <rPr>
        <sz val="7.75"/>
        <rFont val="ＭＳ Ｐ明朝"/>
        <family val="1"/>
      </rPr>
      <t>内山壽夫</t>
    </r>
  </si>
  <si>
    <r>
      <t>・</t>
    </r>
    <r>
      <rPr>
        <sz val="7.75"/>
        <rFont val="ＭＳ Ｐ明朝"/>
        <family val="1"/>
      </rPr>
      <t>根本敏美</t>
    </r>
  </si>
  <si>
    <t>・橋場孝光</t>
  </si>
  <si>
    <t>・宮尾　　　　力</t>
  </si>
  <si>
    <t>故赤 間 重 昭</t>
  </si>
  <si>
    <t>・小城照美</t>
  </si>
  <si>
    <t>・田中一朗</t>
  </si>
  <si>
    <t>・　　和　　田　　儀曽治</t>
  </si>
  <si>
    <t>・林　　　　元一</t>
  </si>
  <si>
    <t>・今　　　　　　　　清</t>
  </si>
  <si>
    <t>・里見季子</t>
  </si>
  <si>
    <t>・馬場貞子</t>
  </si>
  <si>
    <t>故　徳　　満　　國次郎</t>
  </si>
  <si>
    <t>・亀谷光一</t>
  </si>
  <si>
    <t>故伊藤　　　　　馨</t>
  </si>
  <si>
    <t>平成9</t>
  </si>
  <si>
    <t>故　佐々木　　德　　記</t>
  </si>
  <si>
    <t xml:space="preserve">  小財アツ</t>
  </si>
  <si>
    <t xml:space="preserve">  　　佐々木　　み　　き</t>
  </si>
  <si>
    <r>
      <t xml:space="preserve">  　　</t>
    </r>
    <r>
      <rPr>
        <sz val="7.75"/>
        <rFont val="ＭＳ Ｐ明朝"/>
        <family val="1"/>
      </rPr>
      <t>木　　滑　　八重子</t>
    </r>
  </si>
  <si>
    <t xml:space="preserve">  芳賀慶之</t>
  </si>
  <si>
    <t xml:space="preserve">  藤澤　　　　勲</t>
  </si>
  <si>
    <t xml:space="preserve">  大谷勇一</t>
  </si>
  <si>
    <t xml:space="preserve">  神野　　　　昇</t>
  </si>
  <si>
    <t xml:space="preserve">  石井博美</t>
  </si>
  <si>
    <t>表彰年度</t>
  </si>
  <si>
    <t>氏名</t>
  </si>
  <si>
    <t>功労別</t>
  </si>
  <si>
    <t>・榊原武雄</t>
  </si>
  <si>
    <t xml:space="preserve">  門倉美全</t>
  </si>
  <si>
    <t xml:space="preserve">  矢島　　　　渡</t>
  </si>
  <si>
    <t>・戸田泰介</t>
  </si>
  <si>
    <t xml:space="preserve">  水戸正美</t>
  </si>
  <si>
    <t>故増 田 良 一</t>
  </si>
  <si>
    <t>・尾谷　　 　透</t>
  </si>
  <si>
    <t>・髙慶繁博</t>
  </si>
  <si>
    <t xml:space="preserve">  岩本久生</t>
  </si>
  <si>
    <t xml:space="preserve">  中山竹生</t>
  </si>
  <si>
    <t xml:space="preserve">  蜂谷愛子</t>
  </si>
  <si>
    <t xml:space="preserve">  小西藤平</t>
  </si>
  <si>
    <r>
      <t>・富樫謙次</t>
    </r>
    <r>
      <rPr>
        <sz val="8"/>
        <rFont val="ＭＳ Ｐ明朝"/>
        <family val="1"/>
      </rPr>
      <t xml:space="preserve"> </t>
    </r>
  </si>
  <si>
    <t xml:space="preserve">  河野眞範</t>
  </si>
  <si>
    <t>・長岡ミツ</t>
  </si>
  <si>
    <t>・中村堅次</t>
  </si>
  <si>
    <t xml:space="preserve">  山本良平</t>
  </si>
  <si>
    <r>
      <t>・　</t>
    </r>
    <r>
      <rPr>
        <sz val="7.75"/>
        <rFont val="ＭＳ Ｐ明朝"/>
        <family val="1"/>
      </rPr>
      <t>今　　　　　忠　吉　</t>
    </r>
  </si>
  <si>
    <t xml:space="preserve">  中山伸也</t>
  </si>
  <si>
    <t>・長澤邦雄</t>
  </si>
  <si>
    <t xml:space="preserve"> 　　宮　　本　　ヒロ子</t>
  </si>
  <si>
    <t>故細 越 一 信</t>
  </si>
  <si>
    <t xml:space="preserve">  霍田隆良</t>
  </si>
  <si>
    <t xml:space="preserve">  須磨紀子</t>
  </si>
  <si>
    <t xml:space="preserve">  原　　　政勝</t>
  </si>
  <si>
    <t xml:space="preserve">  早坂義人</t>
  </si>
  <si>
    <t xml:space="preserve">  鈴木愛子</t>
  </si>
  <si>
    <t xml:space="preserve">  中山和朗</t>
  </si>
  <si>
    <t xml:space="preserve">  早川信雄</t>
  </si>
  <si>
    <t xml:space="preserve">  仲澤和洋</t>
  </si>
  <si>
    <t xml:space="preserve">  村上洋子</t>
  </si>
  <si>
    <t xml:space="preserve">  村上忠功</t>
  </si>
  <si>
    <t xml:space="preserve">  橋爪 　　　征</t>
  </si>
  <si>
    <t xml:space="preserve">  村本昭子</t>
  </si>
  <si>
    <t xml:space="preserve">  山内幸子</t>
  </si>
  <si>
    <t xml:space="preserve">  鈴木英範</t>
  </si>
  <si>
    <t xml:space="preserve">  細見正美</t>
  </si>
  <si>
    <t xml:space="preserve">  荒牧光良</t>
  </si>
  <si>
    <t xml:space="preserve">  山田律子</t>
  </si>
  <si>
    <t xml:space="preserve">  丸山成士</t>
  </si>
  <si>
    <t xml:space="preserve">  近藤久雄</t>
  </si>
  <si>
    <t>・福井厚德</t>
  </si>
  <si>
    <t>令和元</t>
  </si>
  <si>
    <t xml:space="preserve">  高秀正博</t>
  </si>
  <si>
    <t xml:space="preserve">  川瀬正明</t>
  </si>
  <si>
    <t xml:space="preserve">  瀧澤順久</t>
  </si>
  <si>
    <t>・荒川重昭</t>
  </si>
  <si>
    <t>第15回冬季オリンピックカルガリー大会スピードスケート</t>
  </si>
  <si>
    <t>女子500m８位入賞</t>
  </si>
  <si>
    <t>北海道大学第14代学長</t>
  </si>
  <si>
    <t>第21回オリンピック冬季競技大会バンクーバー大会　スピー</t>
  </si>
  <si>
    <t>ドスケート女子チームパシュート銀メダル　女子3,000ｍ</t>
  </si>
  <si>
    <t>６位入賞　女子5,000ｍ７位入賞</t>
  </si>
  <si>
    <t>対象部門</t>
  </si>
  <si>
    <t>千歳市民文化賞</t>
  </si>
  <si>
    <t>足立　莉菜</t>
  </si>
  <si>
    <t>令和元</t>
  </si>
  <si>
    <t>鴨林　三枝</t>
  </si>
  <si>
    <t>北島　裕子</t>
  </si>
  <si>
    <t>科学</t>
  </si>
  <si>
    <t>（自然科学）</t>
  </si>
  <si>
    <t>山下　菊光</t>
  </si>
  <si>
    <t>江　口　　 　 　　　宏</t>
  </si>
  <si>
    <t>高木　　　　　　是</t>
  </si>
  <si>
    <t>大江晃己</t>
  </si>
  <si>
    <t>森滿</t>
  </si>
  <si>
    <t>生島　　　　　　実</t>
  </si>
  <si>
    <t>福田博志</t>
  </si>
  <si>
    <r>
      <t xml:space="preserve">  </t>
    </r>
    <r>
      <rPr>
        <sz val="7.05"/>
        <rFont val="ＭＳ Ｐ明朝"/>
        <family val="1"/>
      </rPr>
      <t>議会事務局</t>
    </r>
  </si>
  <si>
    <t>・鈴木茂夫</t>
  </si>
  <si>
    <t>自治功労</t>
  </si>
  <si>
    <t>産業功労</t>
  </si>
  <si>
    <t>自治功労</t>
  </si>
  <si>
    <t>・尚和耕作</t>
  </si>
  <si>
    <t>・小泉磯太</t>
  </si>
  <si>
    <t>・岩本正生</t>
  </si>
  <si>
    <t>・真鍋辰夫</t>
  </si>
  <si>
    <t>・村上茂治</t>
  </si>
  <si>
    <t>・千代信一</t>
  </si>
  <si>
    <t>自治功労</t>
  </si>
  <si>
    <t>・　 　和　　田　　健次郎</t>
  </si>
  <si>
    <t>保健衛生功労</t>
  </si>
  <si>
    <t>・羽馬聞正</t>
  </si>
  <si>
    <t>故古谷　一二</t>
  </si>
  <si>
    <t>産業功労</t>
  </si>
  <si>
    <t>・　　三津谷　　時　　男</t>
  </si>
  <si>
    <t>・西野忠義</t>
  </si>
  <si>
    <t>・近川宗信</t>
  </si>
  <si>
    <t>・渡部郁郎</t>
  </si>
  <si>
    <t>自治功労</t>
  </si>
  <si>
    <t>・佐竹信夫</t>
  </si>
  <si>
    <t>・木村豊次</t>
  </si>
  <si>
    <t>産業功労</t>
  </si>
  <si>
    <t>・内村ナツ</t>
  </si>
  <si>
    <t>・渡邉富重</t>
  </si>
  <si>
    <t>社会福祉功労</t>
  </si>
  <si>
    <t>富丘中学校リコーダー部</t>
  </si>
  <si>
    <t>北栄小学校スクールバンド</t>
  </si>
  <si>
    <t>故　小田　イト</t>
  </si>
  <si>
    <t>芸術</t>
  </si>
  <si>
    <t>福士　優子</t>
  </si>
  <si>
    <t>丸山　俊子</t>
  </si>
  <si>
    <t>福田　留次</t>
  </si>
  <si>
    <t>須川　正直</t>
  </si>
  <si>
    <t>千歳吹奏楽団</t>
  </si>
  <si>
    <t xml:space="preserve">  （石山智惠子）</t>
  </si>
  <si>
    <t>市村　正之</t>
  </si>
  <si>
    <t>境　公美子</t>
  </si>
  <si>
    <t>神出　杉雄</t>
  </si>
  <si>
    <t>（ユネスコ活動・郵趣文化）</t>
  </si>
  <si>
    <t>育児グループ玉匂会</t>
  </si>
  <si>
    <t>真鍋　滋夫</t>
  </si>
  <si>
    <t>藤田　令子</t>
  </si>
  <si>
    <t>大谷智恵子</t>
  </si>
  <si>
    <t>千歳女声合唱団</t>
  </si>
  <si>
    <t>千鳥会</t>
  </si>
  <si>
    <t>開発　幸治</t>
  </si>
  <si>
    <t>千歳中学校吹奏楽部</t>
  </si>
  <si>
    <t>教育その他</t>
  </si>
  <si>
    <t>千歳華道連盟</t>
  </si>
  <si>
    <t>門脇美穂子</t>
  </si>
  <si>
    <t>毎床ソヱ子</t>
  </si>
  <si>
    <t>内村　ナツ</t>
  </si>
  <si>
    <t>千歳市民文芸の会</t>
  </si>
  <si>
    <t>田代　智彦</t>
  </si>
  <si>
    <t>（文化財保護）</t>
  </si>
  <si>
    <t>中本ムツ子</t>
  </si>
  <si>
    <t>青木　貞夫</t>
  </si>
  <si>
    <t>中川　藤市</t>
  </si>
  <si>
    <t>氏名又は団体名</t>
  </si>
  <si>
    <t>対象部門</t>
  </si>
  <si>
    <r>
      <rPr>
        <sz val="7.75"/>
        <rFont val="ＭＳ 明朝"/>
        <family val="1"/>
      </rPr>
      <t>氏名又は団体名</t>
    </r>
    <r>
      <rPr>
        <sz val="8"/>
        <rFont val="ＭＳ 明朝"/>
        <family val="1"/>
      </rPr>
      <t xml:space="preserve">       </t>
    </r>
  </si>
  <si>
    <t>千歳市民文化奨励賞</t>
  </si>
  <si>
    <t>千歳市民文化賞</t>
  </si>
  <si>
    <t>表彰年度</t>
  </si>
  <si>
    <t>中山　芽映</t>
  </si>
  <si>
    <t>穂積　　佳</t>
  </si>
  <si>
    <t>綾部　清隆</t>
  </si>
  <si>
    <t>芸術</t>
  </si>
  <si>
    <t>芸術</t>
  </si>
  <si>
    <t>三好　憙彦</t>
  </si>
  <si>
    <t>藤田　政保</t>
  </si>
  <si>
    <t>森下　　洋</t>
  </si>
  <si>
    <t>馬　場　弘　幸</t>
  </si>
  <si>
    <t>小　　澤　　雄次朗</t>
  </si>
  <si>
    <t>望　月　暎　夫</t>
  </si>
  <si>
    <t>髙　橋　富　範</t>
  </si>
  <si>
    <t>田　　中　　　　　　　實</t>
  </si>
  <si>
    <t>神出設計ポプリ</t>
  </si>
  <si>
    <t>佐　藤　拓　真</t>
  </si>
  <si>
    <t>小　山　佳　祐</t>
  </si>
  <si>
    <t>末　　岡　　　　　　　誠</t>
  </si>
  <si>
    <t>佐々木　　勝　　　利</t>
  </si>
  <si>
    <t>正　木　一　郎</t>
  </si>
  <si>
    <t>北　山　眞　一</t>
  </si>
  <si>
    <t>工　藤　春　光</t>
  </si>
  <si>
    <t>ミドル千歳</t>
  </si>
  <si>
    <t>坂　本　光　令</t>
  </si>
  <si>
    <t>友　部　秋　夫</t>
  </si>
  <si>
    <t>西　内　　　　　　　一</t>
  </si>
  <si>
    <t>寺　山　才　一</t>
  </si>
  <si>
    <t>大　矢　秀　計</t>
  </si>
  <si>
    <t>浅　利　作　造</t>
  </si>
  <si>
    <t>教育委員会生涯学習課</t>
  </si>
  <si>
    <t>森本　桂如</t>
  </si>
  <si>
    <t>中山　留位</t>
  </si>
  <si>
    <t>奈良　孝秋</t>
  </si>
  <si>
    <t>　民主主義が健全に発展していくためには、その基盤ともいえる選挙</t>
  </si>
  <si>
    <t>が正しく行われることが不可欠であり、そのためには、市民一人ひと</t>
  </si>
  <si>
    <t>りが積極的に投票し、政治参加をすることが必要です。</t>
  </si>
  <si>
    <t>　市議会は、市の予算や条例などの重要な事項を審議し、決定する機</t>
  </si>
  <si>
    <t>関です。</t>
  </si>
  <si>
    <r>
      <t xml:space="preserve"> </t>
    </r>
    <r>
      <rPr>
        <sz val="9.9"/>
        <rFont val="ＭＳ Ｐゴシック"/>
        <family val="3"/>
      </rPr>
      <t>第17章　選挙・行政</t>
    </r>
  </si>
  <si>
    <t>います。</t>
  </si>
  <si>
    <t>　マイナンバーカード（個人番号カード）を利用して全国のコンビニ</t>
  </si>
  <si>
    <t>エンスストアで証明書を取得できるコンビニ交付サービスについて</t>
  </si>
  <si>
    <t>は、平成29年２月から住民票などの証明書、平成30年３月から戸籍</t>
  </si>
  <si>
    <t>証明書の取扱いを開始しました。</t>
  </si>
  <si>
    <t>　さらに、スマホアプリ収納サービスについても、令和２年度から水</t>
  </si>
  <si>
    <t>開始するなど、より利便性の高い行政サービスの提供に努めていま</t>
  </si>
  <si>
    <t xml:space="preserve"> 199　選挙人名簿登録者数の推移</t>
  </si>
  <si>
    <t xml:space="preserve"> 202　市議会機構図</t>
  </si>
  <si>
    <t>千歳市議会議員選挙</t>
  </si>
  <si>
    <t xml:space="preserve"> 203　議員定数および常任委員会別委員定数</t>
  </si>
  <si>
    <t>－</t>
  </si>
  <si>
    <t>３年６月19日</t>
  </si>
  <si>
    <t>28　代</t>
  </si>
  <si>
    <t>山崎昌則</t>
  </si>
  <si>
    <t>３年６月25日</t>
  </si>
  <si>
    <t>自民党議員会</t>
  </si>
  <si>
    <t>千歳市豊里３丁目６番16号</t>
  </si>
  <si>
    <t>渡　部　謙太郎</t>
  </si>
  <si>
    <t>千歳市勇舞５丁目４番７号</t>
  </si>
  <si>
    <t>北　原　偉　男</t>
  </si>
  <si>
    <t>岩　満　順　郎</t>
  </si>
  <si>
    <t>丸　岡　伸　幸</t>
  </si>
  <si>
    <t>日本維新の会・新党大地</t>
  </si>
  <si>
    <t>千歳市白樺２丁目１番地の７</t>
  </si>
  <si>
    <t>吉　谷　　　徹</t>
  </si>
  <si>
    <t>日本共産党</t>
  </si>
  <si>
    <t>落　野　章　一</t>
  </si>
  <si>
    <t>無所属</t>
  </si>
  <si>
    <t>千歳市栄町１丁目20番地の36</t>
  </si>
  <si>
    <t>飯　田　盛　好</t>
  </si>
  <si>
    <t>千歳市桂木４丁目２番21号</t>
  </si>
  <si>
    <t>大　山　益　巳</t>
  </si>
  <si>
    <t>山　口　康　弘</t>
  </si>
  <si>
    <t>千歳市清流１丁目７番１号</t>
  </si>
  <si>
    <t>松　倉　美　加</t>
  </si>
  <si>
    <t>千歳市文京１丁目６番地の５</t>
  </si>
  <si>
    <t>北　山　敬　太</t>
  </si>
  <si>
    <t>千歳市末広３丁目８番16号</t>
  </si>
  <si>
    <t>松　隈　早　織</t>
  </si>
  <si>
    <t>千歳市桂木６丁目６番３号</t>
  </si>
  <si>
    <t>相　沢　晶　子</t>
  </si>
  <si>
    <t>千歳市花園３丁目９番11号</t>
  </si>
  <si>
    <t>副議長</t>
  </si>
  <si>
    <t>五十嵐　桂　一</t>
  </si>
  <si>
    <t>千歳市清水町１丁目22番地</t>
  </si>
  <si>
    <t>佐々木　雅　宏</t>
  </si>
  <si>
    <t>千歳市幌加824番地の105</t>
  </si>
  <si>
    <t>千歳市自由ヶ丘１丁目１番11号</t>
  </si>
  <si>
    <t>坂　野　　　智</t>
  </si>
  <si>
    <t>今　野　正　恵</t>
  </si>
  <si>
    <t>公明党議員団</t>
  </si>
  <si>
    <t>千歳市桜木３丁目２番４号</t>
  </si>
  <si>
    <t>平　川　美由紀</t>
  </si>
  <si>
    <t>千歳市弥生３丁目７番１号</t>
  </si>
  <si>
    <t>仲　山　正　人</t>
  </si>
  <si>
    <t>千歳市長都駅前２丁目２番９号</t>
  </si>
  <si>
    <t>宮　原　伸　哉</t>
  </si>
  <si>
    <t>千歳市北斗３丁目５番７号</t>
  </si>
  <si>
    <r>
      <t xml:space="preserve">   </t>
    </r>
    <r>
      <rPr>
        <sz val="7.05"/>
        <rFont val="ＭＳ Ｐ明朝"/>
        <family val="1"/>
      </rPr>
      <t>選挙管理委員会事務局</t>
    </r>
  </si>
  <si>
    <t xml:space="preserve">   選挙管理委員会事務局</t>
  </si>
  <si>
    <t xml:space="preserve"> 212　行政委員会</t>
  </si>
  <si>
    <r>
      <t xml:space="preserve"> </t>
    </r>
    <r>
      <rPr>
        <sz val="9.2"/>
        <rFont val="ＭＳ Ｐゴシック"/>
        <family val="3"/>
      </rPr>
      <t>（１）教育委員会</t>
    </r>
  </si>
  <si>
    <r>
      <t xml:space="preserve">    </t>
    </r>
    <r>
      <rPr>
        <sz val="7.75"/>
        <rFont val="ＭＳ Ｐ明朝"/>
        <family val="1"/>
      </rPr>
      <t>上長都382－413</t>
    </r>
  </si>
  <si>
    <t xml:space="preserve">    旭ヶ丘４丁目７－２</t>
  </si>
  <si>
    <t>　　清流６丁目５－22</t>
  </si>
  <si>
    <r>
      <t xml:space="preserve"> </t>
    </r>
    <r>
      <rPr>
        <sz val="9.2"/>
        <rFont val="ＭＳ Ｐゴシック"/>
        <family val="3"/>
      </rPr>
      <t>（3）公平委員会</t>
    </r>
  </si>
  <si>
    <r>
      <t xml:space="preserve"> </t>
    </r>
    <r>
      <rPr>
        <sz val="9.2"/>
        <rFont val="ＭＳ Ｐゴシック"/>
        <family val="3"/>
      </rPr>
      <t>（4）固定資産評価審査委員会</t>
    </r>
  </si>
  <si>
    <r>
      <t xml:space="preserve"> </t>
    </r>
    <r>
      <rPr>
        <sz val="9.2"/>
        <rFont val="ＭＳ Ｐゴシック"/>
        <family val="3"/>
      </rPr>
      <t>（5）農業委員会</t>
    </r>
  </si>
  <si>
    <t>会長職務
代理者</t>
  </si>
  <si>
    <t>新川821－70</t>
  </si>
  <si>
    <t>北陽４丁目６－16</t>
  </si>
  <si>
    <t>根志越2505－4</t>
  </si>
  <si>
    <t>泉郷78－18</t>
  </si>
  <si>
    <t>北陽１丁目12－１</t>
  </si>
  <si>
    <t>東丘1200－９</t>
  </si>
  <si>
    <t>勇舞5丁目9－3</t>
  </si>
  <si>
    <t>東丘819－22</t>
  </si>
  <si>
    <t>幌加502－1</t>
  </si>
  <si>
    <t>稲穂３丁目７－16</t>
  </si>
  <si>
    <t>幌加825－24</t>
  </si>
  <si>
    <t>駒里2280－2</t>
  </si>
  <si>
    <t>祝梅436－１</t>
  </si>
  <si>
    <t>釜加55－９</t>
  </si>
  <si>
    <t>札幌市中央区南２条　　東１丁目1 －11　　　　　　第３泊ビル601号室　</t>
  </si>
  <si>
    <t xml:space="preserve">  令和２年７月21日（再）</t>
  </si>
  <si>
    <t>令和３年７月３日（再）</t>
  </si>
  <si>
    <t>213　市組織図・職員数</t>
  </si>
  <si>
    <t xml:space="preserve"> 214　主要広報広聴活動</t>
  </si>
  <si>
    <t xml:space="preserve"> 216　法律相談件数の推移</t>
  </si>
  <si>
    <t xml:space="preserve"> 215　陳情・請願・要望件数の推移</t>
  </si>
  <si>
    <t>２年度</t>
  </si>
  <si>
    <t xml:space="preserve"> 217　名誉市民</t>
  </si>
  <si>
    <r>
      <t xml:space="preserve"> </t>
    </r>
    <r>
      <rPr>
        <sz val="7.75"/>
        <rFont val="ＭＳ Ｐ明朝"/>
        <family val="1"/>
      </rPr>
      <t>平成2</t>
    </r>
  </si>
  <si>
    <t>平成19</t>
  </si>
  <si>
    <t>産業功労</t>
  </si>
  <si>
    <t>消防功労</t>
  </si>
  <si>
    <r>
      <t xml:space="preserve"> </t>
    </r>
    <r>
      <rPr>
        <sz val="9.2"/>
        <color indexed="8"/>
        <rFont val="ＭＳ Ｐゴシック"/>
        <family val="3"/>
      </rPr>
      <t>（1）　市技能功労者</t>
    </r>
  </si>
  <si>
    <r>
      <t xml:space="preserve"> </t>
    </r>
    <r>
      <rPr>
        <sz val="9.9"/>
        <color indexed="8"/>
        <rFont val="ＭＳ Ｐゴシック"/>
        <family val="3"/>
      </rPr>
      <t>220　市技能功労者</t>
    </r>
  </si>
  <si>
    <t>教育その他</t>
  </si>
  <si>
    <t>教育その他</t>
  </si>
  <si>
    <t>芸術</t>
  </si>
  <si>
    <t>（社交ダンス）</t>
  </si>
  <si>
    <t>平成17</t>
  </si>
  <si>
    <t>有馬　静峰</t>
  </si>
  <si>
    <r>
      <t>増田　</t>
    </r>
    <r>
      <rPr>
        <sz val="8"/>
        <color indexed="8"/>
        <rFont val="ＭＳ 明朝"/>
        <family val="1"/>
      </rPr>
      <t>清_xD842__xDFB7_</t>
    </r>
  </si>
  <si>
    <t xml:space="preserve">    平成4</t>
  </si>
  <si>
    <t xml:space="preserve"> （有馬　良博）</t>
  </si>
  <si>
    <t>（書道）</t>
  </si>
  <si>
    <t>（華道）</t>
  </si>
  <si>
    <t>（華道）</t>
  </si>
  <si>
    <t>（短歌・書道）</t>
  </si>
  <si>
    <t>（箏曲）</t>
  </si>
  <si>
    <t>（俳句）</t>
  </si>
  <si>
    <t>（盆栽）</t>
  </si>
  <si>
    <t>（短歌）</t>
  </si>
  <si>
    <t>（アイヌ文化伝承）</t>
  </si>
  <si>
    <t>（学校教育）</t>
  </si>
  <si>
    <t>（合唱）</t>
  </si>
  <si>
    <t>（手工芸）</t>
  </si>
  <si>
    <t>（社会教育活動）</t>
  </si>
  <si>
    <t>（吹奏楽）</t>
  </si>
  <si>
    <t>（クラシックギター）</t>
  </si>
  <si>
    <t>（リコーダー）</t>
  </si>
  <si>
    <r>
      <t>金子　光</t>
    </r>
    <r>
      <rPr>
        <sz val="8"/>
        <color indexed="8"/>
        <rFont val="ＭＳ 明朝"/>
        <family val="1"/>
      </rPr>
      <t>弘</t>
    </r>
  </si>
  <si>
    <t>久我　　昇</t>
  </si>
  <si>
    <t>齋藤　　京</t>
  </si>
  <si>
    <t>令和2</t>
  </si>
  <si>
    <t>中島　勝己</t>
  </si>
  <si>
    <t>長島ひなた</t>
  </si>
  <si>
    <t>中村　勝信</t>
  </si>
  <si>
    <t>24年度</t>
  </si>
  <si>
    <t>30年度</t>
  </si>
  <si>
    <t>26年度</t>
  </si>
  <si>
    <t>（第19回）</t>
  </si>
  <si>
    <t>27年度</t>
  </si>
  <si>
    <t>（第20回）</t>
  </si>
  <si>
    <t>（第21回）</t>
  </si>
  <si>
    <t>（第22回）</t>
  </si>
  <si>
    <t>（第23回）</t>
  </si>
  <si>
    <t>令和元年度</t>
  </si>
  <si>
    <t>（第24回）</t>
  </si>
  <si>
    <t>（第17回）</t>
  </si>
  <si>
    <t xml:space="preserve">  千歳市スポーツ敢闘賞</t>
  </si>
  <si>
    <t>（第25回）</t>
  </si>
  <si>
    <t>澤田好広</t>
  </si>
  <si>
    <t>年　度</t>
  </si>
  <si>
    <r>
      <t xml:space="preserve">                       </t>
    </r>
    <r>
      <rPr>
        <b/>
        <sz val="9.9"/>
        <rFont val="ＭＳ Ｐ明朝"/>
        <family val="1"/>
      </rPr>
      <t>あ　ら　ま　し</t>
    </r>
  </si>
  <si>
    <t xml:space="preserve">  　　園　田　七五三一</t>
  </si>
  <si>
    <t xml:space="preserve">  西澤　　　　久</t>
  </si>
  <si>
    <t xml:space="preserve"> 　　五十嵐　正　雄</t>
  </si>
  <si>
    <t xml:space="preserve">  斎藤政枝</t>
  </si>
  <si>
    <t xml:space="preserve">  松坂敏之</t>
  </si>
  <si>
    <t xml:space="preserve">  橋本泰二</t>
  </si>
  <si>
    <r>
      <t>・　　</t>
    </r>
    <r>
      <rPr>
        <sz val="7.75"/>
        <rFont val="ＭＳ Ｐ明朝"/>
        <family val="1"/>
      </rPr>
      <t>佐々木　　金治郎</t>
    </r>
  </si>
  <si>
    <t xml:space="preserve"> 　　五十嵐　　　　　宏</t>
  </si>
  <si>
    <t>令和元年６月13日</t>
  </si>
  <si>
    <t>27年６月３日</t>
  </si>
  <si>
    <t>29年６月28日</t>
  </si>
  <si>
    <t>・花野孟雄</t>
  </si>
  <si>
    <t>・細川誠一</t>
  </si>
  <si>
    <t>・近藤一夫</t>
  </si>
  <si>
    <t>・丸山俊子</t>
  </si>
  <si>
    <t>・山田睦雄</t>
  </si>
  <si>
    <t>　近年の選挙では、全国的に投票率の低下傾向が懸念されている中、</t>
  </si>
  <si>
    <t>市の仕事についての説明やお知らせ</t>
  </si>
  <si>
    <t>記事を中心に編集。市民の生活に役</t>
  </si>
  <si>
    <t>立つ情報などを掲載</t>
  </si>
  <si>
    <t>ごみの収集や救急当番医などの定期</t>
  </si>
  <si>
    <t>的なお知らせや開催行事を掲載</t>
  </si>
  <si>
    <t>市の現況を統計資料に基づいて紹介</t>
  </si>
  <si>
    <t>市の現況を写真などを用い５か国語</t>
  </si>
  <si>
    <t>で紹介</t>
  </si>
  <si>
    <t>地域の生活情報紙「ちゃんと」に市</t>
  </si>
  <si>
    <t>役所だより欄を設け、急を要するお</t>
  </si>
  <si>
    <t>知らせ事項を随時掲載</t>
  </si>
  <si>
    <t>視覚障がい者の方に市民カレンダー、</t>
  </si>
  <si>
    <t>広報ちとせの内容をカセットテープ・</t>
  </si>
  <si>
    <t>CDに録音して配布</t>
  </si>
  <si>
    <t>広報ちとせの内容を点字化して配布</t>
  </si>
  <si>
    <t>市民の日常生活における問題の解決、</t>
  </si>
  <si>
    <t>相談に当たる</t>
  </si>
  <si>
    <t>市民と市理事者が、地域の抱える問</t>
  </si>
  <si>
    <t>題等について懇談（町内会連合会と</t>
  </si>
  <si>
    <t>共催）</t>
  </si>
  <si>
    <t>団体等から市政に対する要望などを</t>
  </si>
  <si>
    <t>市長が直接聞いて、今後のまちづく</t>
  </si>
  <si>
    <t>りに反映させる</t>
  </si>
  <si>
    <t>に委嘱</t>
  </si>
  <si>
    <t>広報ちとせに専用の用紙を折り込み</t>
  </si>
  <si>
    <t>市政に対する要望や意見などを受付</t>
  </si>
  <si>
    <t>インターネットを活用し、市政に対</t>
  </si>
  <si>
    <t>する要望や意見などを受付</t>
  </si>
  <si>
    <t>市政に対する要望や意見などを広報</t>
  </si>
  <si>
    <t>広聴課で随時受付</t>
  </si>
  <si>
    <t>また、ファクシミリでも24時間受付</t>
  </si>
  <si>
    <t>（22－8851）</t>
  </si>
  <si>
    <t>市の計画等の策定案を事前に公表し、</t>
  </si>
  <si>
    <t>市民からの意見を求め意思決定を行い</t>
  </si>
  <si>
    <t>結果等を公表する手続</t>
  </si>
  <si>
    <t>A４版　24ページ</t>
  </si>
  <si>
    <t>オフセット印刷</t>
  </si>
  <si>
    <t>毎月10日発行</t>
  </si>
  <si>
    <t>A２版　オフセットカラー印刷</t>
  </si>
  <si>
    <t>毎月１日発行</t>
  </si>
  <si>
    <t>毎年発行　A５版</t>
  </si>
  <si>
    <t>元年度発行　A４版</t>
  </si>
  <si>
    <t>月１回録音</t>
  </si>
  <si>
    <t>月１回点字化</t>
  </si>
  <si>
    <t>日常生活に関する相談は常時</t>
  </si>
  <si>
    <t>弁護士による無料法律相談は毎週金曜日</t>
  </si>
  <si>
    <t>任期１年間</t>
  </si>
  <si>
    <t>毎年実施</t>
  </si>
  <si>
    <t>24時間受付</t>
  </si>
  <si>
    <t>広報ちとせ</t>
  </si>
  <si>
    <t>市民カレンダー</t>
  </si>
  <si>
    <t>要覧ちとせ</t>
  </si>
  <si>
    <t>写真誌ちとせ</t>
  </si>
  <si>
    <t>市役所だより</t>
  </si>
  <si>
    <t>声の広報</t>
  </si>
  <si>
    <t>点字版広報</t>
  </si>
  <si>
    <t>メディアを活用した広報</t>
  </si>
  <si>
    <t>市民相談室</t>
  </si>
  <si>
    <t>市政懇談会</t>
  </si>
  <si>
    <t>市長相談日</t>
  </si>
  <si>
    <t>広報広聴モニター</t>
  </si>
  <si>
    <t>市長への手紙</t>
  </si>
  <si>
    <t>市長へのポスト</t>
  </si>
  <si>
    <t>市政相談等</t>
  </si>
  <si>
    <t>パブリックコメント</t>
  </si>
  <si>
    <t>元年度</t>
  </si>
  <si>
    <t>３年度</t>
  </si>
  <si>
    <t>元年度</t>
  </si>
  <si>
    <t>・小柳重信</t>
  </si>
  <si>
    <t>・米田忠彦</t>
  </si>
  <si>
    <t xml:space="preserve"> 　　小笠原　　　　　良</t>
  </si>
  <si>
    <t xml:space="preserve"> 　　赤　堀　氾　昌</t>
  </si>
  <si>
    <t xml:space="preserve"> 　　登　坂　善一郎</t>
  </si>
  <si>
    <t>・　　沼　　山　　佐太郎</t>
  </si>
  <si>
    <t>・　　大古瀬　千　代</t>
  </si>
  <si>
    <t>保健衛生功労</t>
  </si>
  <si>
    <t>平成26</t>
  </si>
  <si>
    <t>故渡 邉 鶴 雄</t>
  </si>
  <si>
    <t xml:space="preserve"> 　　伊　東　ミツ子</t>
  </si>
  <si>
    <t xml:space="preserve"> 　　北國谷　　　 勉</t>
  </si>
  <si>
    <t xml:space="preserve">・上井昭一 </t>
  </si>
  <si>
    <t xml:space="preserve"> 　　坂　　本　　美智子</t>
  </si>
  <si>
    <t>・　　佐々木　　繁　　信</t>
  </si>
  <si>
    <t>・　　落　　合　　幸四郎</t>
  </si>
  <si>
    <t>・髙野　　　　功</t>
  </si>
  <si>
    <t>・川名　　　　茂</t>
  </si>
  <si>
    <r>
      <t>・冨　樫　　　　保</t>
    </r>
  </si>
  <si>
    <t>・中尾曉吉</t>
  </si>
  <si>
    <t>（手工芸）</t>
  </si>
  <si>
    <t>鷲見　孝子</t>
  </si>
  <si>
    <t>佐々木聖愛</t>
  </si>
  <si>
    <t>25年度</t>
  </si>
  <si>
    <t>（第1８回）</t>
  </si>
  <si>
    <t>鷹觜正三</t>
  </si>
  <si>
    <t>中　村　與志一</t>
  </si>
  <si>
    <r>
      <t xml:space="preserve"> </t>
    </r>
    <r>
      <rPr>
        <sz val="7.75"/>
        <rFont val="ＭＳ Ｐ明朝"/>
        <family val="1"/>
      </rPr>
      <t>新富</t>
    </r>
  </si>
  <si>
    <t xml:space="preserve"> 北斗、北信濃724番地</t>
  </si>
  <si>
    <t>衆議院小選挙区選出議員選挙</t>
  </si>
  <si>
    <t>衆議院比例代表選出議員選挙</t>
  </si>
  <si>
    <t>最高裁判所裁判官国民審査</t>
  </si>
  <si>
    <t>参議院選挙区選出議員選挙</t>
  </si>
  <si>
    <t>参議院比例代表選出議員選挙</t>
  </si>
  <si>
    <t>衆議院北海道第５区選出議員補欠選挙</t>
  </si>
  <si>
    <t>北海道知事選挙</t>
  </si>
  <si>
    <t>北海道議会議員選挙</t>
  </si>
  <si>
    <t>無投票</t>
  </si>
  <si>
    <t>千歳市議会議員補欠選挙</t>
  </si>
  <si>
    <t>衆議院北海道第5区選出議員補欠選挙</t>
  </si>
  <si>
    <t>参議院議員通常選挙</t>
  </si>
  <si>
    <t>元年７月21日</t>
  </si>
  <si>
    <t>３年10月31日</t>
  </si>
  <si>
    <t>22年７月11日</t>
  </si>
  <si>
    <t>22年10月24日</t>
  </si>
  <si>
    <t>23年４月10日</t>
  </si>
  <si>
    <t>23年４月24日</t>
  </si>
  <si>
    <t>24年12月16日</t>
  </si>
  <si>
    <t>25年５月26日</t>
  </si>
  <si>
    <t>25年７月21日</t>
  </si>
  <si>
    <t>26年12月14日</t>
  </si>
  <si>
    <t>27年４月12日</t>
  </si>
  <si>
    <t>27年４月26日</t>
  </si>
  <si>
    <t>28年４月24日</t>
  </si>
  <si>
    <t>28年７月10日</t>
  </si>
  <si>
    <t>29年５月28日</t>
  </si>
  <si>
    <t>29年10月22日</t>
  </si>
  <si>
    <t>31年４月７日</t>
  </si>
  <si>
    <t>31年４月21日</t>
  </si>
  <si>
    <t>３年５月30日</t>
  </si>
  <si>
    <t>千歳市高台５丁目１番22号</t>
  </si>
  <si>
    <t>無職</t>
  </si>
  <si>
    <t>令和３年10月１日（新）</t>
  </si>
  <si>
    <t xml:space="preserve"> 令和３年12月21日（再）</t>
  </si>
  <si>
    <t>黒澤讓治</t>
  </si>
  <si>
    <t>中　村　由美子</t>
  </si>
  <si>
    <t>平　岡　日出男</t>
  </si>
  <si>
    <t>千歳市旭ヶ丘１丁目２番１-1004号</t>
  </si>
  <si>
    <t>千歳市北栄２丁目６番10-２号</t>
  </si>
  <si>
    <t>千歳市信濃３丁目29番15-701号</t>
  </si>
  <si>
    <t>千歳市桜木５丁目４番20-１号</t>
  </si>
  <si>
    <t>昭和53</t>
  </si>
  <si>
    <t>令和元</t>
  </si>
  <si>
    <t>・　石　橋　清　二</t>
  </si>
  <si>
    <t>・　阿　部　行　雄</t>
  </si>
  <si>
    <t>・　佐　藤　一　郎</t>
  </si>
  <si>
    <t>・　竹　内　福　一</t>
  </si>
  <si>
    <t>・　金　澤　豊　治</t>
  </si>
  <si>
    <t>・　佐　藤　君　一</t>
  </si>
  <si>
    <t>・　伊　藤　豊　春</t>
  </si>
  <si>
    <t>・　田　中　鐵　雄</t>
  </si>
  <si>
    <t>・　水　口　龍　吉</t>
  </si>
  <si>
    <t>・　清　野　保　三</t>
  </si>
  <si>
    <t>・　中　島　優　造</t>
  </si>
  <si>
    <t>・　伊　藤　常　正</t>
  </si>
  <si>
    <t>・　髙　橋　利　雄</t>
  </si>
  <si>
    <t>・　野　口　豊　吉</t>
  </si>
  <si>
    <t>・　丹　波　七　郎</t>
  </si>
  <si>
    <t>・　細　越　寅　雄</t>
  </si>
  <si>
    <t>・　今　村　秀　雄</t>
  </si>
  <si>
    <t>・　上　山　秀　男</t>
  </si>
  <si>
    <t>・　小　林　和　夫</t>
  </si>
  <si>
    <t>・　高　木　實　夫</t>
  </si>
  <si>
    <t>・　鈴　木　吉　郎</t>
  </si>
  <si>
    <t>・　髙　橋　葊　治</t>
  </si>
  <si>
    <t>・　花　井　卓　三</t>
  </si>
  <si>
    <t>・　遠　藤　武　雄</t>
  </si>
  <si>
    <t>・　難　波　一　夫</t>
  </si>
  <si>
    <t>・　長　岡　義　一</t>
  </si>
  <si>
    <t>・　吉　川　利　政</t>
  </si>
  <si>
    <t>・　黒　澤　冨　藏</t>
  </si>
  <si>
    <t>・　伊　藤　介　石</t>
  </si>
  <si>
    <t>・　川　端　留　吉</t>
  </si>
  <si>
    <t>・　坂　本　石　松</t>
  </si>
  <si>
    <t>・　髙　澤　正　明</t>
  </si>
  <si>
    <t>・　村　本　廣　二</t>
  </si>
  <si>
    <t>・　谷　川　幸　市</t>
  </si>
  <si>
    <t>・　中　澤　成　价</t>
  </si>
  <si>
    <t>　　竹　内　茂　雄</t>
  </si>
  <si>
    <t>・　 萱　場　幸太郎</t>
  </si>
  <si>
    <t>・ 仲　　　カ　ズ</t>
  </si>
  <si>
    <t>・ 飯　塚　　　清</t>
  </si>
  <si>
    <t>・　 五十嵐　松　榮</t>
  </si>
  <si>
    <t>・ 藤　井　　　實</t>
  </si>
  <si>
    <t>・ 南　　　義　一</t>
  </si>
  <si>
    <t>・　 川　下　京三郎</t>
  </si>
  <si>
    <t>・ 林　　　京　一</t>
  </si>
  <si>
    <t>・ 山　本　　　勝</t>
  </si>
  <si>
    <t>・ 永　井　　　司</t>
  </si>
  <si>
    <t>・ 岩　佐　　　榮</t>
  </si>
  <si>
    <t>　　秋　岡　英　雄</t>
  </si>
  <si>
    <t>　　梅　澤　孟　子</t>
  </si>
  <si>
    <t>　　佐　藤　歌　子</t>
  </si>
  <si>
    <t>　　小　倉　常　滿</t>
  </si>
  <si>
    <t>　 北　谷　　　昇</t>
  </si>
  <si>
    <t>　 生　杉　　　訓</t>
  </si>
  <si>
    <t>　 今　井　　　聡</t>
  </si>
  <si>
    <t>　 工　藤　　　護</t>
  </si>
  <si>
    <t>　 川　上　　　昇</t>
  </si>
  <si>
    <t>　 岡　崎　　　進</t>
  </si>
  <si>
    <t>　 金　　　延　三</t>
  </si>
  <si>
    <t>　 田　岸　　　税</t>
  </si>
  <si>
    <t>　　川　原　博　明</t>
  </si>
  <si>
    <t>　　富　樫　重　正</t>
  </si>
  <si>
    <t>　　山　本　圣　十</t>
  </si>
  <si>
    <t>　　武　田　直　樹</t>
  </si>
  <si>
    <t>　　佐　藤　博　隆</t>
  </si>
  <si>
    <t>　　長　﨑　清　光</t>
  </si>
  <si>
    <t>　  齊　藤　武　司</t>
  </si>
  <si>
    <t>　　下　田　敏　行</t>
  </si>
  <si>
    <t>　　落　野　章　一</t>
  </si>
  <si>
    <t>　　中　垣　武　志</t>
  </si>
  <si>
    <t>　　近　藤　久　雄</t>
  </si>
  <si>
    <t>　　田　村　二　郎</t>
  </si>
  <si>
    <t>　　籘　本　敏　葊</t>
  </si>
  <si>
    <t>　　古　館　孝　司</t>
  </si>
  <si>
    <t>　　斉　藤　正　志</t>
  </si>
  <si>
    <t>　　鈴　木　俊　治</t>
  </si>
  <si>
    <t>　　尾　本　眞　二</t>
  </si>
  <si>
    <t>　　平　野　幸　也</t>
  </si>
  <si>
    <t>　　黒　澤　雅　裕</t>
  </si>
  <si>
    <t>　　大　浅　行　雄</t>
  </si>
  <si>
    <t>　　山　根　俊　哉</t>
  </si>
  <si>
    <t>　　木　村　聡　史</t>
  </si>
  <si>
    <t>　　伊　藤　大　輔</t>
  </si>
  <si>
    <t>　　五十嵐　　　宏</t>
  </si>
  <si>
    <t>　　梨ノ木　　　修</t>
  </si>
  <si>
    <t>　　 萬　谷　幸二郎</t>
  </si>
  <si>
    <t>　　 黒　木　芙美子</t>
  </si>
  <si>
    <t>　　 越前谷　敏　彦</t>
  </si>
  <si>
    <t>　　 齊　藤　不二夫</t>
  </si>
  <si>
    <t>　　 藤　原　加代子</t>
  </si>
  <si>
    <t>　　 佐々木　俊　英</t>
  </si>
  <si>
    <t>　　 手　小　威名基</t>
  </si>
  <si>
    <t>　　 竹　本　美佐子</t>
  </si>
  <si>
    <t>・　千　代　信　一</t>
  </si>
  <si>
    <t>・　 古　館　鉃之助</t>
  </si>
  <si>
    <t>・　中　本　陽　三</t>
  </si>
  <si>
    <t>・　森　谷　吉　夫</t>
  </si>
  <si>
    <t>・　長　沼　一　雄</t>
  </si>
  <si>
    <t>　　 山　下　サツ子</t>
  </si>
  <si>
    <t>・　野　村　直　記</t>
  </si>
  <si>
    <t>・　冨　樫　謙　次</t>
  </si>
  <si>
    <t>・　石　井　公　一</t>
  </si>
  <si>
    <t>・　鈴　木　秀　男</t>
  </si>
  <si>
    <t>・　引　地　隆　夫</t>
  </si>
  <si>
    <t>・　竹　内　由　信</t>
  </si>
  <si>
    <t>・　千　葉　久　義</t>
  </si>
  <si>
    <t>・　白　戸　久　夫</t>
  </si>
  <si>
    <t>・　木　村　照　男</t>
  </si>
  <si>
    <t>・　前　田　正　忠</t>
  </si>
  <si>
    <t>選挙人名簿登録者数の推移………………………………………………………………………………………………</t>
  </si>
  <si>
    <t>投票区別選挙人名簿登録者数………………………………………………………………………………………………</t>
  </si>
  <si>
    <t>各種選挙投票概要………………………………………………………………………………………………</t>
  </si>
  <si>
    <t>市議会機構図………………………………………………………………………………………………</t>
  </si>
  <si>
    <t>議員定数および常任委員会別委員定数………………………………………………………………………………………………</t>
  </si>
  <si>
    <t>歴代市議会議長………………………………………………………………………………………………</t>
  </si>
  <si>
    <t>市議会議員名簿………………………………………………………………………………………………</t>
  </si>
  <si>
    <t>歴代市長………………………………………………………………………………………………</t>
  </si>
  <si>
    <t>歴代助役………………………………………………………………………………………………</t>
  </si>
  <si>
    <t>歴代副市長………………………………………………………………………………………………</t>
  </si>
  <si>
    <t>歴代収入役………………………………………………………………………………………………</t>
  </si>
  <si>
    <t>監査委員………………………………………………………………………………………………</t>
  </si>
  <si>
    <t>行政委員会………………………………………………………………………………………………</t>
  </si>
  <si>
    <t>⑴　教育委員会………………………………………………………………………………………………</t>
  </si>
  <si>
    <t>⑵　選挙管理委員会………………………………………………………………………………………………</t>
  </si>
  <si>
    <t>⑶　公平委員会………………………………………………………………………………………………</t>
  </si>
  <si>
    <t>⑷　固定資産評価審査委員会………………………………………………………………………………………………</t>
  </si>
  <si>
    <t>⑸　農業委員会………………………………………………………………………………………………</t>
  </si>
  <si>
    <t>市組織図・職員数………………………………………………………………………………………………</t>
  </si>
  <si>
    <t>主要広報広聴活動………………………………………………………………………………………………</t>
  </si>
  <si>
    <t>陳情・請願・要望件数の推移………………………………………………………………………………………………</t>
  </si>
  <si>
    <t>法律相談件数の推移………………………………………………………………………………………………</t>
  </si>
  <si>
    <t>名誉市民………………………………………………………………………………………………</t>
  </si>
  <si>
    <t>市功労者………………………………………………………………………………………………</t>
  </si>
  <si>
    <t>市民栄誉賞受賞者………………………………………………………………………………………………</t>
  </si>
  <si>
    <t>⑴　市技能功労者………………………………………………………………………………………………</t>
  </si>
  <si>
    <t>市技能功労者………………………………………………………………………………………………</t>
  </si>
  <si>
    <t>⑵　千歳市民文化表彰受賞者………………………………………………………………………………………………</t>
  </si>
  <si>
    <t>⑶　市スポーツ賞………………………………………………………………………………………………</t>
  </si>
  <si>
    <t xml:space="preserve"> 205　歴代市議会議長</t>
  </si>
  <si>
    <r>
      <t xml:space="preserve"> </t>
    </r>
    <r>
      <rPr>
        <sz val="9.9"/>
        <rFont val="ＭＳ Ｐゴシック"/>
        <family val="3"/>
      </rPr>
      <t>208　歴代助役</t>
    </r>
  </si>
  <si>
    <r>
      <t xml:space="preserve"> </t>
    </r>
    <r>
      <rPr>
        <sz val="9.2"/>
        <rFont val="ＭＳ Ｐゴシック"/>
        <family val="3"/>
      </rPr>
      <t>（2）選挙管理委員会</t>
    </r>
  </si>
  <si>
    <r>
      <t xml:space="preserve"> </t>
    </r>
    <r>
      <rPr>
        <sz val="9.9"/>
        <rFont val="ＭＳ Ｐ明朝"/>
        <family val="1"/>
      </rPr>
      <t>218　市功労者</t>
    </r>
  </si>
  <si>
    <r>
      <t xml:space="preserve"> </t>
    </r>
    <r>
      <rPr>
        <sz val="9.2"/>
        <rFont val="ＭＳ Ｐゴシック"/>
        <family val="3"/>
      </rPr>
      <t>（2）千歳市民文化表彰受賞者</t>
    </r>
  </si>
  <si>
    <t>（3）市スポーツ賞</t>
  </si>
  <si>
    <t>吉田信一</t>
  </si>
  <si>
    <t>鈴木         　　修</t>
  </si>
  <si>
    <t>　　桜木３丁目８－７</t>
  </si>
  <si>
    <t>・荒川作次</t>
  </si>
  <si>
    <t>川名 　 茂</t>
  </si>
  <si>
    <t>平　井　一　夫</t>
  </si>
  <si>
    <t>市　長</t>
  </si>
  <si>
    <t>　</t>
  </si>
  <si>
    <t>副市長</t>
  </si>
  <si>
    <t xml:space="preserve"> </t>
  </si>
  <si>
    <t>企画部</t>
  </si>
  <si>
    <t>総務部</t>
  </si>
  <si>
    <t>市民環境部</t>
  </si>
  <si>
    <t>保健福祉部</t>
  </si>
  <si>
    <t>産業振興部</t>
  </si>
  <si>
    <t>建設部</t>
  </si>
  <si>
    <t>市民病院</t>
  </si>
  <si>
    <t>次長</t>
  </si>
  <si>
    <t>副院長</t>
  </si>
  <si>
    <t>消防本部</t>
  </si>
  <si>
    <t>公営企業</t>
  </si>
  <si>
    <t>企画課</t>
  </si>
  <si>
    <t>総務課</t>
  </si>
  <si>
    <t>市民生活課</t>
  </si>
  <si>
    <t>福祉課</t>
  </si>
  <si>
    <t>商業労働課</t>
  </si>
  <si>
    <t>道路管理課</t>
  </si>
  <si>
    <t>診療部(内科系担当)</t>
  </si>
  <si>
    <t>水道局</t>
  </si>
  <si>
    <t>企画調整係</t>
  </si>
  <si>
    <t>総務係</t>
  </si>
  <si>
    <t>市民生活係</t>
  </si>
  <si>
    <t>商業振興係</t>
  </si>
  <si>
    <t>管理係</t>
  </si>
  <si>
    <t>　</t>
  </si>
  <si>
    <t>診療科(内科担当)</t>
  </si>
  <si>
    <t>企画推進係</t>
  </si>
  <si>
    <t>法制係</t>
  </si>
  <si>
    <t>男女共同参画推進係</t>
  </si>
  <si>
    <t>保護１係</t>
  </si>
  <si>
    <t>労政係</t>
  </si>
  <si>
    <t>占用係</t>
  </si>
  <si>
    <t>内科</t>
  </si>
  <si>
    <t>情報公開係</t>
  </si>
  <si>
    <t>生活環境係</t>
  </si>
  <si>
    <t>保護２係</t>
  </si>
  <si>
    <t>維持係</t>
  </si>
  <si>
    <t>診療科(循環器科担当)</t>
  </si>
  <si>
    <t>政策推進課</t>
  </si>
  <si>
    <t>公設卸売市場</t>
  </si>
  <si>
    <t>経営管理課</t>
  </si>
  <si>
    <t>文書統計係</t>
  </si>
  <si>
    <t>防犯・交通安全係</t>
  </si>
  <si>
    <t>生活支援係</t>
  </si>
  <si>
    <t>循環器科</t>
  </si>
  <si>
    <t xml:space="preserve"> </t>
  </si>
  <si>
    <t>地方創生推進係</t>
  </si>
  <si>
    <t>市営住宅課</t>
  </si>
  <si>
    <t>消防団担当係</t>
  </si>
  <si>
    <t>車両管理係</t>
  </si>
  <si>
    <t>診療科(消化器科担当)</t>
  </si>
  <si>
    <t>シティセールス推進係</t>
  </si>
  <si>
    <t>市民課</t>
  </si>
  <si>
    <t>主幹(住民税非課税世帯等給付金事業担当)</t>
  </si>
  <si>
    <t>住宅管理係</t>
  </si>
  <si>
    <t>　</t>
  </si>
  <si>
    <t>財政係</t>
  </si>
  <si>
    <t>農業振興課</t>
  </si>
  <si>
    <t>消化器科</t>
  </si>
  <si>
    <t>　　</t>
  </si>
  <si>
    <t>市民協働推進係</t>
  </si>
  <si>
    <t>危機管理課</t>
  </si>
  <si>
    <t>市民係</t>
  </si>
  <si>
    <t>主査(住民税非課税世帯等給付金事業担当)</t>
  </si>
  <si>
    <t>住宅収納係</t>
  </si>
  <si>
    <t>〈北海道消防学校派遣〉</t>
  </si>
  <si>
    <t>主査(経営企画担当)</t>
  </si>
  <si>
    <t>調整計画係</t>
  </si>
  <si>
    <t>渉外係</t>
  </si>
  <si>
    <t>診療部(小児科担当)</t>
  </si>
  <si>
    <t>まちづくり推進課</t>
  </si>
  <si>
    <t>高齢者支援課</t>
  </si>
  <si>
    <t>農産係</t>
  </si>
  <si>
    <t>建築政策課</t>
  </si>
  <si>
    <t>警防課</t>
  </si>
  <si>
    <t>水道サービス課</t>
  </si>
  <si>
    <t>防災・危機対策係</t>
  </si>
  <si>
    <t>年金係</t>
  </si>
  <si>
    <t>診療科(小児科担当)</t>
  </si>
  <si>
    <t>都市計画係</t>
  </si>
  <si>
    <t>高齢福祉係</t>
  </si>
  <si>
    <t>畜産係</t>
  </si>
  <si>
    <t>建築政策係</t>
  </si>
  <si>
    <t>警防係</t>
  </si>
  <si>
    <t>給排水係</t>
  </si>
  <si>
    <t>小児科</t>
  </si>
  <si>
    <t>開発指導係</t>
  </si>
  <si>
    <t>主幹(個人番号カード担当)</t>
  </si>
  <si>
    <t>介護保険係</t>
  </si>
  <si>
    <t>建築指導係</t>
  </si>
  <si>
    <t>防災企画係</t>
  </si>
  <si>
    <t>管路管理係</t>
  </si>
  <si>
    <t>農村整備課</t>
  </si>
  <si>
    <t>　　</t>
  </si>
  <si>
    <t>介護認定係</t>
  </si>
  <si>
    <t>診療部(外科系担当兼救急室長)</t>
  </si>
  <si>
    <t>交通政策課</t>
  </si>
  <si>
    <t>防災学習交流施設</t>
  </si>
  <si>
    <t>国保医療課</t>
  </si>
  <si>
    <t>耕地林務係</t>
  </si>
  <si>
    <t>事業庶務課</t>
  </si>
  <si>
    <t>水道整備課</t>
  </si>
  <si>
    <t>地域支援係</t>
  </si>
  <si>
    <t>診療科(外科担当)</t>
  </si>
  <si>
    <t>交通政策係</t>
  </si>
  <si>
    <t>防災学習交流施設係</t>
  </si>
  <si>
    <t>国保給付係</t>
  </si>
  <si>
    <t>施設係</t>
  </si>
  <si>
    <t>事業庶務係</t>
  </si>
  <si>
    <t>水道計画係</t>
  </si>
  <si>
    <t>外科</t>
  </si>
  <si>
    <t>国保料係</t>
  </si>
  <si>
    <t>障がい者支援課</t>
  </si>
  <si>
    <t>事業調整係</t>
  </si>
  <si>
    <t>水道工事係</t>
  </si>
  <si>
    <t>空港政策課</t>
  </si>
  <si>
    <t>契約管財課</t>
  </si>
  <si>
    <t>診療科(整形外科担当)</t>
  </si>
  <si>
    <t>予防課</t>
  </si>
  <si>
    <t>医療助成係</t>
  </si>
  <si>
    <t>障がい福祉係</t>
  </si>
  <si>
    <t>用地庶務係</t>
  </si>
  <si>
    <t xml:space="preserve"> </t>
  </si>
  <si>
    <t>　</t>
  </si>
  <si>
    <t>水道維持係</t>
  </si>
  <si>
    <t>空港調整係</t>
  </si>
  <si>
    <t>契約管財係</t>
  </si>
  <si>
    <t>整形外科</t>
  </si>
  <si>
    <t>予防係</t>
  </si>
  <si>
    <t>収納係</t>
  </si>
  <si>
    <t>障がい者認定係</t>
  </si>
  <si>
    <t>水道設備保全係</t>
  </si>
  <si>
    <t>空港政策係</t>
  </si>
  <si>
    <t>道路建設課</t>
  </si>
  <si>
    <t>診療科(眼科担当)</t>
  </si>
  <si>
    <t>消防設備係</t>
  </si>
  <si>
    <t>財政課</t>
  </si>
  <si>
    <t>自立支援係</t>
  </si>
  <si>
    <t>主査(空港周辺対策担当)</t>
  </si>
  <si>
    <t>環境課</t>
  </si>
  <si>
    <t>産業支援室</t>
  </si>
  <si>
    <t>道路計画係</t>
  </si>
  <si>
    <t>眼科</t>
  </si>
  <si>
    <t>保安係</t>
  </si>
  <si>
    <t>下水道整備課</t>
  </si>
  <si>
    <t>〈国土交通省派遣〉</t>
  </si>
  <si>
    <t>環境計画係</t>
  </si>
  <si>
    <t>救急医療課</t>
  </si>
  <si>
    <t>幹線道路係</t>
  </si>
  <si>
    <t>診療科(耳鼻咽喉科担当)</t>
  </si>
  <si>
    <t>違反是正係</t>
  </si>
  <si>
    <t>下水道計画係</t>
  </si>
  <si>
    <t>財政調整係</t>
  </si>
  <si>
    <t>企業振興課</t>
  </si>
  <si>
    <t>環境保全係</t>
  </si>
  <si>
    <t>救急医療係</t>
  </si>
  <si>
    <t>生活道路係</t>
  </si>
  <si>
    <t>耳鼻咽喉科</t>
  </si>
  <si>
    <t>下水道工事係</t>
  </si>
  <si>
    <t>基地政策課</t>
  </si>
  <si>
    <t>企業振興係</t>
  </si>
  <si>
    <t>消防署</t>
  </si>
  <si>
    <t>税務課</t>
  </si>
  <si>
    <t>自然環境係</t>
  </si>
  <si>
    <t>看護係</t>
  </si>
  <si>
    <t>診療科(皮膚科担当)</t>
  </si>
  <si>
    <t>下水道維持係</t>
  </si>
  <si>
    <t>基地政策係</t>
  </si>
  <si>
    <t>企業誘致係</t>
  </si>
  <si>
    <t>都市整備課</t>
  </si>
  <si>
    <t>課税管理係</t>
  </si>
  <si>
    <t>皮膚科</t>
  </si>
  <si>
    <t>警備１課</t>
  </si>
  <si>
    <t>　</t>
  </si>
  <si>
    <t>下水道設備保全係</t>
  </si>
  <si>
    <t>基地調整係</t>
  </si>
  <si>
    <t>公園整備係</t>
  </si>
  <si>
    <t>市民税係</t>
  </si>
  <si>
    <t>科学技術振興課</t>
  </si>
  <si>
    <t>診療科(救急室担当)</t>
  </si>
  <si>
    <t>警備１係</t>
  </si>
  <si>
    <t>向陽台支所</t>
  </si>
  <si>
    <t>公園管理係</t>
  </si>
  <si>
    <t>秘書課</t>
  </si>
  <si>
    <t>土地係</t>
  </si>
  <si>
    <t>科学技術振興係</t>
  </si>
  <si>
    <t>救急室</t>
  </si>
  <si>
    <t>消防装備１係</t>
  </si>
  <si>
    <t>健康づくり課</t>
  </si>
  <si>
    <t>秘書係</t>
  </si>
  <si>
    <t>家屋係</t>
  </si>
  <si>
    <t>東部支所</t>
  </si>
  <si>
    <t>建築課</t>
  </si>
  <si>
    <t>　</t>
  </si>
  <si>
    <t>開発振興課</t>
  </si>
  <si>
    <t>診療部(外科系担当)</t>
  </si>
  <si>
    <t>警備２課</t>
  </si>
  <si>
    <t>支笏湖温泉出張所</t>
  </si>
  <si>
    <t>建築係</t>
  </si>
  <si>
    <t>広報広聴課</t>
  </si>
  <si>
    <t>納税課</t>
  </si>
  <si>
    <t>支笏湖支所</t>
  </si>
  <si>
    <t>健康企画係</t>
  </si>
  <si>
    <t>開発振興係</t>
  </si>
  <si>
    <t>診療科(脳神経外科担当)</t>
  </si>
  <si>
    <t>警備２係</t>
  </si>
  <si>
    <t>１係</t>
  </si>
  <si>
    <t>営繕係</t>
  </si>
  <si>
    <t>広報係</t>
  </si>
  <si>
    <t>納税係</t>
  </si>
  <si>
    <t>開発工事係</t>
  </si>
  <si>
    <t>脳神経外科</t>
  </si>
  <si>
    <t>消防装備２係</t>
  </si>
  <si>
    <t>２係</t>
  </si>
  <si>
    <t>環境センター</t>
  </si>
  <si>
    <t>母子保健課</t>
  </si>
  <si>
    <t>広聴係</t>
  </si>
  <si>
    <t>建築設備課</t>
  </si>
  <si>
    <t>診療科(泌尿器科担当)</t>
  </si>
  <si>
    <t>母子保健係</t>
  </si>
  <si>
    <t>査察課</t>
  </si>
  <si>
    <t>祝梅出張所</t>
  </si>
  <si>
    <t>メディア推進係</t>
  </si>
  <si>
    <t>廃棄物管理課</t>
  </si>
  <si>
    <t>機械設備係</t>
  </si>
  <si>
    <t>泌尿器科</t>
  </si>
  <si>
    <t>母子支援係</t>
  </si>
  <si>
    <t>査察１係</t>
  </si>
  <si>
    <t>電気設備係</t>
  </si>
  <si>
    <t>診療科(麻酔科兼手術室担当)</t>
  </si>
  <si>
    <t>主幹(アイヌ政策推進担当)</t>
  </si>
  <si>
    <t>査察２係</t>
  </si>
  <si>
    <t>職員課</t>
  </si>
  <si>
    <t>建設計画係</t>
  </si>
  <si>
    <t>市民健康課</t>
  </si>
  <si>
    <t>麻酔科</t>
  </si>
  <si>
    <t>公立大学政策課</t>
  </si>
  <si>
    <t>人事係</t>
  </si>
  <si>
    <t>市民健康係</t>
  </si>
  <si>
    <t>救急課</t>
  </si>
  <si>
    <t>診療部(産婦人科担当)</t>
  </si>
  <si>
    <t>公立大学政策係</t>
  </si>
  <si>
    <t>特定健診係</t>
  </si>
  <si>
    <t>薬局</t>
  </si>
  <si>
    <t>救急調整係</t>
  </si>
  <si>
    <t>廃棄物対策課</t>
  </si>
  <si>
    <t>診療科(産婦人科担当)</t>
  </si>
  <si>
    <t>人材育成係</t>
  </si>
  <si>
    <t>薬剤科</t>
  </si>
  <si>
    <t>救急１係</t>
  </si>
  <si>
    <t>教育委員会</t>
  </si>
  <si>
    <t>廃棄物対策係</t>
  </si>
  <si>
    <t>産婦人科</t>
  </si>
  <si>
    <t>部付次長(公立千歳科学技術大学派遣)</t>
  </si>
  <si>
    <t>厚生係</t>
  </si>
  <si>
    <t>薬剤係</t>
  </si>
  <si>
    <t>指令１係</t>
  </si>
  <si>
    <t>資源循環推進係</t>
  </si>
  <si>
    <t>教育部</t>
  </si>
  <si>
    <t>薬品管理係</t>
  </si>
  <si>
    <t>診療部(透析室担当)</t>
  </si>
  <si>
    <t>救急２係</t>
  </si>
  <si>
    <t>〈組合専従〉</t>
  </si>
  <si>
    <t>新型コロナウイルスワクチン接種対策室</t>
  </si>
  <si>
    <t>診療科(透析室担当)</t>
  </si>
  <si>
    <t>次長</t>
  </si>
  <si>
    <t>医療技術室</t>
  </si>
  <si>
    <t>参事補(道央廃棄物処理組合派遣)</t>
  </si>
  <si>
    <t>透析室</t>
  </si>
  <si>
    <t>富丘出張所</t>
  </si>
  <si>
    <t>主幹（職員健康管理担当）</t>
  </si>
  <si>
    <t>主幹(新型コロナウイルスワクチン接種担当)</t>
  </si>
  <si>
    <t>放射線科</t>
  </si>
  <si>
    <t>企画総務課</t>
  </si>
  <si>
    <t>主幹(道央廃棄物処理組合派遣)</t>
  </si>
  <si>
    <t>主査(新型コロナウイルスワクチン接種担当)</t>
  </si>
  <si>
    <t>放射線係</t>
  </si>
  <si>
    <t>会計管理者</t>
  </si>
  <si>
    <t>行政管理課</t>
  </si>
  <si>
    <t>主査(道央廃棄物処理組合派遣)</t>
  </si>
  <si>
    <t>主査(放射線管理担当)</t>
  </si>
  <si>
    <t>企画係</t>
  </si>
  <si>
    <t>行政経営係</t>
  </si>
  <si>
    <t>会計室</t>
  </si>
  <si>
    <t>臨床検査科</t>
  </si>
  <si>
    <t>向陽台出張所</t>
  </si>
  <si>
    <t>情報政策係</t>
  </si>
  <si>
    <t>感染対策室</t>
  </si>
  <si>
    <t>臨床検査係</t>
  </si>
  <si>
    <t>小学校</t>
  </si>
  <si>
    <t>会計課</t>
  </si>
  <si>
    <t>情報システム係</t>
  </si>
  <si>
    <t>感染対策課</t>
  </si>
  <si>
    <t>視能訓練係</t>
  </si>
  <si>
    <t>中学校</t>
  </si>
  <si>
    <t>出納係</t>
  </si>
  <si>
    <t>主幹(働き方改革推進担当)</t>
  </si>
  <si>
    <t>こども福祉部</t>
  </si>
  <si>
    <t>観光スポーツ部</t>
  </si>
  <si>
    <t>感染対策係</t>
  </si>
  <si>
    <t>主幹(超音波検査指導担当)</t>
  </si>
  <si>
    <t>審査係</t>
  </si>
  <si>
    <t>西出張所</t>
  </si>
  <si>
    <t>学校教育課</t>
  </si>
  <si>
    <t>主査(超音波検査指導担当)</t>
  </si>
  <si>
    <t>副院長</t>
  </si>
  <si>
    <t>消防１係</t>
  </si>
  <si>
    <t>学校教育係</t>
  </si>
  <si>
    <t>議　会</t>
  </si>
  <si>
    <t>臨床工学科</t>
  </si>
  <si>
    <t>こども政策課</t>
  </si>
  <si>
    <t>交流推進課</t>
  </si>
  <si>
    <t>特別支援教育係</t>
  </si>
  <si>
    <t>臨床工学係</t>
  </si>
  <si>
    <t>事務局</t>
  </si>
  <si>
    <t>選挙管理委員会</t>
  </si>
  <si>
    <t>監査委員</t>
  </si>
  <si>
    <t>こども政策係</t>
  </si>
  <si>
    <t>交流推進係</t>
  </si>
  <si>
    <t>看護部</t>
  </si>
  <si>
    <t>消防２係</t>
  </si>
  <si>
    <t>主査(特別支援教育学校指導担当)</t>
  </si>
  <si>
    <t>リハビリテーション科</t>
  </si>
  <si>
    <t>保育係</t>
  </si>
  <si>
    <t>国際交流係</t>
  </si>
  <si>
    <t>次長(業務・教育担当)</t>
  </si>
  <si>
    <t>理学療法係</t>
  </si>
  <si>
    <t>青少年課</t>
  </si>
  <si>
    <t>給付係</t>
  </si>
  <si>
    <t>次長(医療安全・労務担当)</t>
  </si>
  <si>
    <t>観光課</t>
  </si>
  <si>
    <t>作業療法係</t>
  </si>
  <si>
    <t>生徒指導係</t>
  </si>
  <si>
    <t>選挙課</t>
  </si>
  <si>
    <t>監査課</t>
  </si>
  <si>
    <t>こども家庭課</t>
  </si>
  <si>
    <t>観光企画係</t>
  </si>
  <si>
    <t>主幹(庶務・研修兼療養支援担当)</t>
  </si>
  <si>
    <t>青少年指導係</t>
  </si>
  <si>
    <t>監査係</t>
  </si>
  <si>
    <t>こども家庭係</t>
  </si>
  <si>
    <t>観光事業係</t>
  </si>
  <si>
    <t>栄養管理科</t>
  </si>
  <si>
    <t>主査(療養支援担当)</t>
  </si>
  <si>
    <t>調査係</t>
  </si>
  <si>
    <t>選挙係</t>
  </si>
  <si>
    <t>生涯学習課</t>
  </si>
  <si>
    <t>主幹(技術担当)</t>
  </si>
  <si>
    <t>児童相談係</t>
  </si>
  <si>
    <t>水産振興係</t>
  </si>
  <si>
    <t>栄養管理係</t>
  </si>
  <si>
    <t>主幹(助産師外来担当)</t>
  </si>
  <si>
    <t>生涯学習推進係</t>
  </si>
  <si>
    <t>議事課</t>
  </si>
  <si>
    <t>主査(子育て世帯生活支援特別給付金事業担当)</t>
  </si>
  <si>
    <t>主査(助産師外来担当)</t>
  </si>
  <si>
    <t>総務課</t>
  </si>
  <si>
    <t>スポーツ振興課</t>
  </si>
  <si>
    <t>地域医療連携室</t>
  </si>
  <si>
    <t>社会教育係</t>
  </si>
  <si>
    <t>議事係</t>
  </si>
  <si>
    <t>公平委員会</t>
  </si>
  <si>
    <t>第一外来看護科</t>
  </si>
  <si>
    <t>総務係</t>
  </si>
  <si>
    <t>子育て総合支援センター</t>
  </si>
  <si>
    <t>スポーツ振興係</t>
  </si>
  <si>
    <t>地域医療連携課</t>
  </si>
  <si>
    <t>第一外来看護係</t>
  </si>
  <si>
    <t>調整係</t>
  </si>
  <si>
    <t>埋蔵文化財センター</t>
  </si>
  <si>
    <t>児童支援係</t>
  </si>
  <si>
    <t>スポーツ施設係</t>
  </si>
  <si>
    <t>地域連携係</t>
  </si>
  <si>
    <t>第二外来看護科</t>
  </si>
  <si>
    <t>施設課</t>
  </si>
  <si>
    <t>書記</t>
  </si>
  <si>
    <t>ちとせっここどもセンター係</t>
  </si>
  <si>
    <t>誘致推進係</t>
  </si>
  <si>
    <t>医療相談係</t>
  </si>
  <si>
    <t>第二外来看護係</t>
  </si>
  <si>
    <t>げんきっここどもセンター係</t>
  </si>
  <si>
    <t>主査(高校総体担当)</t>
  </si>
  <si>
    <t>入院支援センター</t>
  </si>
  <si>
    <t>救急外来看護科</t>
  </si>
  <si>
    <t>経営戦略室</t>
  </si>
  <si>
    <t>農業委員会</t>
  </si>
  <si>
    <t>入院支援課</t>
  </si>
  <si>
    <t>主幹(国指定史跡担当)</t>
  </si>
  <si>
    <t>認定こども園つばさ</t>
  </si>
  <si>
    <t>主幹(支笏湖観光担当)</t>
  </si>
  <si>
    <t>救急外来看護係</t>
  </si>
  <si>
    <t>経営企画課</t>
  </si>
  <si>
    <t>入院支援係</t>
  </si>
  <si>
    <t>認定こども園つばさ副園長</t>
  </si>
  <si>
    <t>３階東病棟看護科</t>
  </si>
  <si>
    <t>学校給食センター</t>
  </si>
  <si>
    <t>健診センター</t>
  </si>
  <si>
    <t>３階東病棟看護係</t>
  </si>
  <si>
    <t>業務係</t>
  </si>
  <si>
    <t>管理課</t>
  </si>
  <si>
    <t>認定こども園ひまわり</t>
  </si>
  <si>
    <t>管理課</t>
  </si>
  <si>
    <t>３階西病棟看護科</t>
  </si>
  <si>
    <t>医事課</t>
  </si>
  <si>
    <t>主査(学校給食センター整備担当)</t>
  </si>
  <si>
    <t>企画振興係</t>
  </si>
  <si>
    <t>認定こども園ひまわり副園長</t>
  </si>
  <si>
    <t>３階西病棟看護係</t>
  </si>
  <si>
    <t>医事係</t>
  </si>
  <si>
    <t>農地係</t>
  </si>
  <si>
    <t>文化施設課</t>
  </si>
  <si>
    <t>こども療育課</t>
  </si>
  <si>
    <t>医療安全管理室</t>
  </si>
  <si>
    <t>４階東病棟看護科</t>
  </si>
  <si>
    <t>診療情報管理係</t>
  </si>
  <si>
    <t>文化施設係</t>
  </si>
  <si>
    <t>固定資産評価審査委員会</t>
  </si>
  <si>
    <t>療育給付係</t>
  </si>
  <si>
    <t>医療安全管理課</t>
  </si>
  <si>
    <t>４階東病棟看護係</t>
  </si>
  <si>
    <t>相談支援係</t>
  </si>
  <si>
    <t>医療安全管理係</t>
  </si>
  <si>
    <t>４階西病棟看護科</t>
  </si>
  <si>
    <t>学校指導室</t>
  </si>
  <si>
    <t>療育係</t>
  </si>
  <si>
    <t>主査(医療品安全管理担当)</t>
  </si>
  <si>
    <t>４階西病棟看護係</t>
  </si>
  <si>
    <t>泉郷診療所</t>
  </si>
  <si>
    <t>学校指導課</t>
  </si>
  <si>
    <t>主査(療育指導担当)</t>
  </si>
  <si>
    <t>主査(放射線安全管理担当)</t>
  </si>
  <si>
    <t>手術室看護科</t>
  </si>
  <si>
    <t>指導係</t>
  </si>
  <si>
    <t>主査(医療機器安全管理担当)</t>
  </si>
  <si>
    <t>手術室看護係</t>
  </si>
  <si>
    <t>支笏湖診療所</t>
  </si>
  <si>
    <t>教職員係</t>
  </si>
  <si>
    <t>　</t>
  </si>
  <si>
    <t xml:space="preserve"> </t>
  </si>
  <si>
    <t>参事(道央廃棄物処理組合派遣)</t>
  </si>
  <si>
    <t>　</t>
  </si>
  <si>
    <t>　</t>
  </si>
  <si>
    <t>総職員数</t>
  </si>
  <si>
    <t>人</t>
  </si>
  <si>
    <t>うち病院医療職員</t>
  </si>
  <si>
    <t>２　再任用職員を含まない</t>
  </si>
  <si>
    <t>３　任期付職員を含まない</t>
  </si>
  <si>
    <t xml:space="preserve">  行政管理課</t>
  </si>
  <si>
    <t>　</t>
  </si>
  <si>
    <t>　</t>
  </si>
  <si>
    <t>指令２係</t>
  </si>
  <si>
    <t>　　</t>
  </si>
  <si>
    <t>特　　別　　職</t>
  </si>
  <si>
    <t>一　　般　　職</t>
  </si>
  <si>
    <t>主査(日本航空株式会社研修派遣)</t>
  </si>
  <si>
    <t>主査(カーボンニュートラル推進担当)</t>
  </si>
  <si>
    <t>主査(戸籍新システム構築担当)</t>
  </si>
  <si>
    <t>休日夜間
急病センター</t>
  </si>
  <si>
    <t>主査(防災・危機対策係長兼務)</t>
  </si>
  <si>
    <t>主査(指令共同担当)</t>
  </si>
  <si>
    <t>主幹(指令共同担当)</t>
  </si>
  <si>
    <t>次長(保健担当)</t>
  </si>
  <si>
    <t>次長(福祉・救急医療担当)</t>
  </si>
  <si>
    <t>主査(働き方改革推進担当)</t>
  </si>
  <si>
    <t>主査(人事戦略担当)</t>
  </si>
  <si>
    <t>次長(組織・人事担当)</t>
  </si>
  <si>
    <t>主査(特別整理担当)</t>
  </si>
  <si>
    <t>参事(危機管理担当)</t>
  </si>
  <si>
    <t>次長(総務・財務担当)</t>
  </si>
  <si>
    <t>案件別審議概要（令和４年１月～令和４年12月）………………………………………………………………………………………………</t>
  </si>
  <si>
    <t>　千歳市の令和５年３月１日現在の選挙人名簿登録者数は81,932人</t>
  </si>
  <si>
    <t>であり、選挙執行当日には市内30か所に投票所を設置しています。</t>
  </si>
  <si>
    <t>　令和４年７月10日に執行された第26回参議院議員通常選挙では、</t>
  </si>
  <si>
    <t>選挙区投票率が50.38％と、前回の通常選挙（令和元年）を0.32ポイ</t>
  </si>
  <si>
    <t>ント下回る結果となりました。</t>
  </si>
  <si>
    <t>千歳市選挙管理委員会では、市の各支所などに臨時の期日前投票所を</t>
  </si>
  <si>
    <t>設置しているほか、大型商業施設「ちとせモール」にも臨時の期日前</t>
  </si>
  <si>
    <t>投票所を設置するなど、より投票しやすい環境づくりに努めていま</t>
  </si>
  <si>
    <t>す。</t>
  </si>
  <si>
    <t>　このほか、千歳市選挙管理委員会では、市民の政治や選挙への関心</t>
  </si>
  <si>
    <t>が投票率へつながるよう、引き続き投票期日の周知や期日前投票制度</t>
  </si>
  <si>
    <t>をはじめとする各種投票制度の啓発に努めるとともに、公募による投</t>
  </si>
  <si>
    <t>票立会人、投開票事務従事者の追加登録に加え、満18歳になった方</t>
  </si>
  <si>
    <t>へ選挙人名簿に登録された旨の通知を行っています。</t>
  </si>
  <si>
    <t>　千歳市議会の議員数は、段階的に削減が図られており、平成29年</t>
  </si>
  <si>
    <t>５月執行の市議会議員選挙においては、それまでの25名から２名削</t>
  </si>
  <si>
    <t>減し、現在は23名となっています。</t>
  </si>
  <si>
    <t>　市議会には、定例会（年４回）と必要に応じて開く臨時会がありま</t>
  </si>
  <si>
    <t>す。市議会の最終的な決定（議決）は、本会議で行いますが、効率</t>
  </si>
  <si>
    <t>的・専門的な審議を行うために、常任委員会や特別委員会を設置して</t>
  </si>
  <si>
    <t>　令和５年５月22日現在、千歳市の行政組織は、市長部局（市立千</t>
  </si>
  <si>
    <t>歳市民病院を含む。）、 教育委員会、水道局など計1,053人の職員で構</t>
  </si>
  <si>
    <t>成されています。現在は、「第７期総合計画」の将来都市像である</t>
  </si>
  <si>
    <t>「人をつなぐ　世界をつなぐ　空のまち　ちとせ」の実現に向けたま</t>
  </si>
  <si>
    <t>ちづくりを職員一丸となって進めています。</t>
  </si>
  <si>
    <t>　市では、「広報ちとせ」、「市民カレンダー」の紙媒体を全戸に配布</t>
  </si>
  <si>
    <t>するほか、「市ホームページ」、「LINEなどのＳＮＳ」、「YouTubeによ</t>
  </si>
  <si>
    <t>る動画配信」など、多様な媒体を活用した情報発信により、市政の状</t>
  </si>
  <si>
    <t>況を市の内外に向けてお知らせしています。また、広く市民ニーズを</t>
  </si>
  <si>
    <t>把握するため、「市長への手紙」や市のホームページで「市長へのポ</t>
  </si>
  <si>
    <t>スト」を実施しているほか、パブリックコメントや広報広聴モニター</t>
  </si>
  <si>
    <t>制度を活用し、地域における市民の声を聴く取組を進めています。</t>
  </si>
  <si>
    <t>　このほか、市では、透明性の高い開かれた市政をより一層進展させ</t>
  </si>
  <si>
    <t>るため、情報公開制度と個人情報保護制度を運用し、受付から公開・</t>
  </si>
  <si>
    <t>開示までを全庁統一した窓口で対応しています。また、市政情報コー</t>
  </si>
  <si>
    <t>ナー及び行政資料室では、各種計画書を始め、「新千歳市史」や「要</t>
  </si>
  <si>
    <t>覧ちとせ」などの行政資料を閲覧することができます。</t>
  </si>
  <si>
    <t>　全道の自治体に先駆けて開始したコンビニエンスストアにおける収</t>
  </si>
  <si>
    <t>納サービスでは、水道料金・下水道使用料の納付をはじめ、平成26</t>
  </si>
  <si>
    <t>年度からは市税や保険料などについてもその取扱いを開始しました。</t>
  </si>
  <si>
    <t>クレジットカードによる収納サービスでは、平成29年度から市道民</t>
  </si>
  <si>
    <t>税、固定資産税・都市計画税、軽自動車税、平成30年度から水道料</t>
  </si>
  <si>
    <t>金・下水道使用料についても取扱いを開始しています。</t>
  </si>
  <si>
    <t>道料金・下水道使用料、令和３年度から市税や保険料などの取扱いを</t>
  </si>
  <si>
    <t>第４（緑 小 学 校）</t>
  </si>
  <si>
    <r>
      <t xml:space="preserve">  </t>
    </r>
    <r>
      <rPr>
        <sz val="7.05"/>
        <rFont val="ＭＳ Ｐ明朝"/>
        <family val="1"/>
      </rPr>
      <t>1　令和５年３月１日現在</t>
    </r>
  </si>
  <si>
    <t>参議院選挙区選出議員選挙</t>
  </si>
  <si>
    <t>北海道知事選挙</t>
  </si>
  <si>
    <t>４年７月10日</t>
  </si>
  <si>
    <t>５年４月９日</t>
  </si>
  <si>
    <t>３年10月31日</t>
  </si>
  <si>
    <t>27年４月26日</t>
  </si>
  <si>
    <t>５年４月23日</t>
  </si>
  <si>
    <r>
      <t xml:space="preserve">  </t>
    </r>
    <r>
      <rPr>
        <sz val="7.05"/>
        <rFont val="ＭＳ Ｐ明朝"/>
        <family val="1"/>
      </rPr>
      <t>1　令和５年４月１日現在</t>
    </r>
  </si>
  <si>
    <r>
      <t xml:space="preserve">   </t>
    </r>
    <r>
      <rPr>
        <sz val="7.05"/>
        <rFont val="ＭＳ Ｐ明朝"/>
        <family val="1"/>
      </rPr>
      <t>１　令和５年４月１日現在</t>
    </r>
  </si>
  <si>
    <t xml:space="preserve"> 204　案件別審議概要（令和４年１月〜令和４年12月）</t>
  </si>
  <si>
    <t>－</t>
  </si>
  <si>
    <t>－</t>
  </si>
  <si>
    <t>29　代</t>
  </si>
  <si>
    <t>坂野　　　　　智</t>
  </si>
  <si>
    <t>香月　　　　　正</t>
  </si>
  <si>
    <t>５年６月19日</t>
  </si>
  <si>
    <t>５年６月19日</t>
  </si>
  <si>
    <r>
      <t xml:space="preserve">   </t>
    </r>
    <r>
      <rPr>
        <sz val="7.05"/>
        <rFont val="ＭＳ Ｐ明朝"/>
        <family val="1"/>
      </rPr>
      <t>1　令和５年７月１日現在</t>
    </r>
  </si>
  <si>
    <t>安部優雅</t>
  </si>
  <si>
    <t>千歳市朝日町１丁目12番地の２</t>
  </si>
  <si>
    <t>議長</t>
  </si>
  <si>
    <t>山崎昌則</t>
  </si>
  <si>
    <r>
      <t xml:space="preserve">   </t>
    </r>
    <r>
      <rPr>
        <sz val="7.05"/>
        <rFont val="ＭＳ Ｐ明朝"/>
        <family val="1"/>
      </rPr>
      <t>1　令和５年７月１日現在</t>
    </r>
  </si>
  <si>
    <t>令和５年４月26日</t>
  </si>
  <si>
    <t>令和５年４月27日</t>
  </si>
  <si>
    <t>横田隆一</t>
  </si>
  <si>
    <t>山　　   口　　　 幸太郎</t>
  </si>
  <si>
    <r>
      <t>令和４</t>
    </r>
    <r>
      <rPr>
        <sz val="7.75"/>
        <rFont val="ＭＳ Ｐ明朝"/>
        <family val="1"/>
      </rPr>
      <t>年12月31日</t>
    </r>
  </si>
  <si>
    <r>
      <t>令和５</t>
    </r>
    <r>
      <rPr>
        <sz val="7.75"/>
        <rFont val="ＭＳ Ｐ明朝"/>
        <family val="1"/>
      </rPr>
      <t>年５月13日</t>
    </r>
  </si>
  <si>
    <t>品田雅俊</t>
  </si>
  <si>
    <t>４　代</t>
  </si>
  <si>
    <r>
      <t xml:space="preserve">  </t>
    </r>
    <r>
      <rPr>
        <sz val="7.05"/>
        <rFont val="ＭＳ Ｐ明朝"/>
        <family val="1"/>
      </rPr>
      <t>1　令和５年７月１日現在</t>
    </r>
  </si>
  <si>
    <t>澤　田　　　　 徹</t>
  </si>
  <si>
    <t>令和５年６月19日</t>
  </si>
  <si>
    <t>山口康弘</t>
  </si>
  <si>
    <t>令和４年４月１日</t>
  </si>
  <si>
    <t>　新富１丁目１番27-１号</t>
  </si>
  <si>
    <t>　清流１丁目７番１号</t>
  </si>
  <si>
    <r>
      <t xml:space="preserve"> </t>
    </r>
    <r>
      <rPr>
        <sz val="7.75"/>
        <rFont val="ＭＳ Ｐ明朝"/>
        <family val="1"/>
      </rPr>
      <t>識 見 者</t>
    </r>
  </si>
  <si>
    <r>
      <t xml:space="preserve"> </t>
    </r>
    <r>
      <rPr>
        <sz val="7.75"/>
        <rFont val="ＭＳ Ｐ明朝"/>
        <family val="1"/>
      </rPr>
      <t>議　 　会</t>
    </r>
  </si>
  <si>
    <t>住　　　　　　　所</t>
  </si>
  <si>
    <t>氏　　　　名</t>
  </si>
  <si>
    <t>選出区分</t>
  </si>
  <si>
    <t>柴口史子</t>
  </si>
  <si>
    <t>　長都駅前２丁目８－22</t>
  </si>
  <si>
    <t>　清流６丁目５－21</t>
  </si>
  <si>
    <t>　信濃３丁目14－12</t>
  </si>
  <si>
    <t>　千代田町３著目10-３</t>
  </si>
  <si>
    <t>　札幌市西区八軒９条東１丁目1-36</t>
  </si>
  <si>
    <t>会社役員</t>
  </si>
  <si>
    <t>４年10月１日（新）</t>
  </si>
  <si>
    <t>５年 ４月１日（新）</t>
  </si>
  <si>
    <t>杉本　　　　功</t>
  </si>
  <si>
    <t>曙　　　　嘉輝</t>
  </si>
  <si>
    <t>佐々木　　　　　　智</t>
  </si>
  <si>
    <t>荒　　井 　　由紀恵</t>
  </si>
  <si>
    <t>平成 27年10月１日（再）</t>
  </si>
  <si>
    <t>平成31年２月１日（再）</t>
  </si>
  <si>
    <t>平成20年３月30日（再）</t>
  </si>
  <si>
    <r>
      <t xml:space="preserve">   </t>
    </r>
    <r>
      <rPr>
        <sz val="7.05"/>
        <rFont val="ＭＳ Ｐ明朝"/>
        <family val="1"/>
      </rPr>
      <t>1　令和５年４月１日現在</t>
    </r>
  </si>
  <si>
    <r>
      <t xml:space="preserve">   </t>
    </r>
    <r>
      <rPr>
        <sz val="7.05"/>
        <rFont val="ＭＳ Ｐ明朝"/>
        <family val="1"/>
      </rPr>
      <t>1　令和５年４月１日現在</t>
    </r>
  </si>
  <si>
    <r>
      <t xml:space="preserve">  </t>
    </r>
    <r>
      <rPr>
        <sz val="7.05"/>
        <rFont val="ＭＳ Ｐ明朝"/>
        <family val="1"/>
      </rPr>
      <t>1　令和５年７月１日現在</t>
    </r>
  </si>
  <si>
    <t>打矢郁子</t>
  </si>
  <si>
    <t>　文京３丁目23番地の33</t>
  </si>
  <si>
    <t>無　　職</t>
  </si>
  <si>
    <t>令和５年６月30日（再）</t>
  </si>
  <si>
    <t>令和４年12月17日</t>
  </si>
  <si>
    <r>
      <t xml:space="preserve">  </t>
    </r>
    <r>
      <rPr>
        <sz val="7.05"/>
        <rFont val="ＭＳ Ｐ明朝"/>
        <family val="1"/>
      </rPr>
      <t>1　令和５年４月１日現在</t>
    </r>
  </si>
  <si>
    <t>今務</t>
  </si>
  <si>
    <t>幌加158－18</t>
  </si>
  <si>
    <t>髙橋　　　正</t>
  </si>
  <si>
    <t>文京４丁目５－５</t>
  </si>
  <si>
    <t>宮澤徳夫</t>
  </si>
  <si>
    <t>都271－13</t>
  </si>
  <si>
    <t>佐々木雅宏</t>
  </si>
  <si>
    <t>幌加824－105</t>
  </si>
  <si>
    <t>中央241－５</t>
  </si>
  <si>
    <t>工藤信二</t>
  </si>
  <si>
    <t>協和1921－11</t>
  </si>
  <si>
    <r>
      <t xml:space="preserve">  </t>
    </r>
    <r>
      <rPr>
        <sz val="7.05"/>
        <rFont val="ＭＳ Ｐ明朝"/>
        <family val="1"/>
      </rPr>
      <t>1　令和５年７月20日現在</t>
    </r>
  </si>
  <si>
    <t>平井　　　久</t>
  </si>
  <si>
    <t>１　令和５年５月22日現在</t>
  </si>
  <si>
    <t>　次世代半導体拠点推進室</t>
  </si>
  <si>
    <t>次長</t>
  </si>
  <si>
    <t>総務課長</t>
  </si>
  <si>
    <t>総務係</t>
  </si>
  <si>
    <t>工事課長</t>
  </si>
  <si>
    <t>工事係</t>
  </si>
  <si>
    <t>主幹（次世代半導体拠点推進担当）</t>
  </si>
  <si>
    <t>主査（次世代半導体拠点推進担当）</t>
  </si>
  <si>
    <t>R４年度　７回掲載</t>
  </si>
  <si>
    <t>R４年度　YouTube動画「ソラタ</t>
  </si>
  <si>
    <t>ビー」 ２３本</t>
  </si>
  <si>
    <t>ヨＮＥＷＳ」 １１本、ソラタヨムー</t>
  </si>
  <si>
    <t>市政と市民のパイプ役として14人</t>
  </si>
  <si>
    <t>R４年度　１件実施</t>
  </si>
  <si>
    <t>４年度</t>
  </si>
  <si>
    <r>
      <t xml:space="preserve">   </t>
    </r>
    <r>
      <rPr>
        <sz val="7.05"/>
        <rFont val="ＭＳ Ｐ明朝"/>
        <family val="1"/>
      </rPr>
      <t>1　令和５年７月１日現在</t>
    </r>
  </si>
  <si>
    <t xml:space="preserve"> 伊林 　　　敏</t>
  </si>
  <si>
    <r>
      <t xml:space="preserve">   </t>
    </r>
    <r>
      <rPr>
        <sz val="7.05"/>
        <rFont val="ＭＳ Ｐ明朝"/>
        <family val="1"/>
      </rPr>
      <t>1　令和５年７月１日現在</t>
    </r>
  </si>
  <si>
    <t>自動車整備士</t>
  </si>
  <si>
    <t>　　加　來　益　章</t>
  </si>
  <si>
    <t>　井坂好伸</t>
  </si>
  <si>
    <r>
      <t xml:space="preserve">   </t>
    </r>
    <r>
      <rPr>
        <sz val="7.05"/>
        <color indexed="8"/>
        <rFont val="ＭＳ Ｐ明朝"/>
        <family val="1"/>
      </rPr>
      <t>1　令和５年４月１日現在</t>
    </r>
  </si>
  <si>
    <t>鶯出　　功</t>
  </si>
  <si>
    <t>４年度</t>
  </si>
  <si>
    <t>（第27回）</t>
  </si>
  <si>
    <t>（第26回）</t>
  </si>
  <si>
    <t>千葉英一</t>
  </si>
  <si>
    <t>総合保健
センター</t>
  </si>
  <si>
    <t>主査（姉妹都市等提携周年記念事業担当）</t>
  </si>
  <si>
    <t>主幹（エリアマネジメント推進担当）</t>
  </si>
  <si>
    <t>主査（産業政策担当）</t>
  </si>
  <si>
    <t>た発信</t>
  </si>
  <si>
    <t>YouTube等、各種メディアを活用し</t>
  </si>
  <si>
    <t>・山﨑秀一</t>
  </si>
  <si>
    <t>・　宮　田　伸　子</t>
  </si>
  <si>
    <r>
      <t xml:space="preserve">   </t>
    </r>
    <r>
      <rPr>
        <sz val="7.05"/>
        <rFont val="ＭＳ Ｐ明朝"/>
        <family val="1"/>
      </rPr>
      <t>1　令和５年７月１日現在</t>
    </r>
  </si>
  <si>
    <t>・　四　方　信　雄</t>
  </si>
  <si>
    <t xml:space="preserve"> 　 佐藤　　　　勳</t>
  </si>
  <si>
    <t>　 多賀　　　　勲</t>
  </si>
  <si>
    <t>・　柴　﨑　東　一</t>
  </si>
  <si>
    <t>・　神　田　定　雄</t>
  </si>
  <si>
    <t>平　山　　　　　　裕</t>
  </si>
  <si>
    <t>議会</t>
  </si>
  <si>
    <t>常任委員会</t>
  </si>
  <si>
    <t>総務文教常任委員会</t>
  </si>
  <si>
    <t>厚生環境常任委員会</t>
  </si>
  <si>
    <t>産業建設常任委員会</t>
  </si>
  <si>
    <t>議会運営委員会</t>
  </si>
  <si>
    <t xml:space="preserve">事務局 </t>
  </si>
  <si>
    <t>　末広１丁目５番２－２号</t>
  </si>
  <si>
    <t xml:space="preserve">  令和４年12月22日（再）</t>
  </si>
  <si>
    <r>
      <t xml:space="preserve"> </t>
    </r>
    <r>
      <rPr>
        <sz val="7.75"/>
        <rFont val="ＭＳ Ｐ明朝"/>
        <family val="1"/>
      </rPr>
      <t>勇舞、長都駅前４・5丁目、みどり台北、みどり台南、北信濃（一部）、長都（一部）、上長都（一部）、都（一部）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</si>
</sst>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
    <numFmt numFmtId="178" formatCode="#,##0_ "/>
    <numFmt numFmtId="179" formatCode="#,##0_);[Red]\(#,##0\)"/>
    <numFmt numFmtId="180" formatCode="m&quot;月&quot;d&quot;日&quot;;@"/>
    <numFmt numFmtId="181" formatCode="[$-411]ggge&quot;年&quot;m&quot;月&quot;d&quot;日&quot;;@"/>
    <numFmt numFmtId="182" formatCode="yyyy&quot;年&quot;m&quot;月&quot;d&quot;日&quot;;@"/>
    <numFmt numFmtId="183" formatCode="[$]ggge&quot;年&quot;m&quot;月&quot;d&quot;日&quot;;@"/>
    <numFmt numFmtId="184" formatCode="[$-411]gge&quot;年&quot;m&quot;月&quot;d&quot;日&quot;;@"/>
    <numFmt numFmtId="185" formatCode="[$]gge&quot;年&quot;m&quot;月&quot;d&quot;日&quot;;@"/>
    <numFmt numFmtId="186" formatCode="#,##0.00_);[Red]\(#,##0.00\)"/>
    <numFmt numFmtId="187" formatCode="0_ "/>
    <numFmt numFmtId="188" formatCode="[$]ggge&quot;年&quot;m&quot;月&quot;d&quot;日&quot;;@"/>
    <numFmt numFmtId="189" formatCode="[$]gge&quot;年&quot;m&quot;月&quot;d&quot;日&quot;;@"/>
  </numFmts>
  <fonts count="111">
    <font>
      <sz val="11"/>
      <name val="ＭＳ Ｐゴシック"/>
      <family val="3"/>
    </font>
    <font>
      <sz val="8"/>
      <color indexed="8"/>
      <name val="Times New Roman"/>
      <family val="1"/>
    </font>
    <font>
      <sz val="8"/>
      <color indexed="8"/>
      <name val="ＭＳ Ｐ明朝"/>
      <family val="1"/>
    </font>
    <font>
      <sz val="7.75"/>
      <name val="ＭＳ Ｐ明朝"/>
      <family val="1"/>
    </font>
    <font>
      <b/>
      <sz val="7.75"/>
      <name val="ＭＳ Ｐ明朝"/>
      <family val="1"/>
    </font>
    <font>
      <sz val="8"/>
      <name val="ＭＳ Ｐ明朝"/>
      <family val="1"/>
    </font>
    <font>
      <sz val="11"/>
      <name val="ＭＳ Ｐ明朝"/>
      <family val="1"/>
    </font>
    <font>
      <sz val="7.05"/>
      <name val="ＭＳ Ｐ明朝"/>
      <family val="1"/>
    </font>
    <font>
      <sz val="8"/>
      <name val="ＭＳ Ｐゴシック"/>
      <family val="3"/>
    </font>
    <font>
      <sz val="9.9"/>
      <name val="ＭＳ Ｐゴシック"/>
      <family val="3"/>
    </font>
    <font>
      <sz val="8.1"/>
      <name val="ＭＳ Ｐ明朝"/>
      <family val="1"/>
    </font>
    <font>
      <sz val="7"/>
      <name val="ＭＳ Ｐ明朝"/>
      <family val="1"/>
    </font>
    <font>
      <sz val="6.2"/>
      <name val="ＭＳ Ｐ明朝"/>
      <family val="1"/>
    </font>
    <font>
      <b/>
      <sz val="8"/>
      <name val="ＭＳ Ｐ明朝"/>
      <family val="1"/>
    </font>
    <font>
      <sz val="9.2"/>
      <name val="ＭＳ Ｐ明朝"/>
      <family val="1"/>
    </font>
    <font>
      <sz val="9.9"/>
      <name val="ＭＳ Ｐ明朝"/>
      <family val="1"/>
    </font>
    <font>
      <sz val="8.5"/>
      <name val="ＭＳ Ｐ明朝"/>
      <family val="1"/>
    </font>
    <font>
      <sz val="7.4"/>
      <name val="ＭＳ Ｐ明朝"/>
      <family val="1"/>
    </font>
    <font>
      <b/>
      <sz val="9.9"/>
      <name val="ＭＳ Ｐ明朝"/>
      <family val="1"/>
    </font>
    <font>
      <sz val="6"/>
      <name val="ＭＳ Ｐゴシック"/>
      <family val="3"/>
    </font>
    <font>
      <sz val="6"/>
      <name val="ＭＳ Ｐ明朝"/>
      <family val="1"/>
    </font>
    <font>
      <b/>
      <sz val="7.75"/>
      <color indexed="8"/>
      <name val="ＭＳ Ｐ明朝"/>
      <family val="1"/>
    </font>
    <font>
      <sz val="7.05"/>
      <color indexed="8"/>
      <name val="ＭＳ Ｐ明朝"/>
      <family val="1"/>
    </font>
    <font>
      <sz val="6.35"/>
      <color indexed="8"/>
      <name val="ＭＳ Ｐ明朝"/>
      <family val="1"/>
    </font>
    <font>
      <sz val="6"/>
      <color indexed="8"/>
      <name val="ＭＳ Ｐ明朝"/>
      <family val="1"/>
    </font>
    <font>
      <sz val="4.8"/>
      <color indexed="8"/>
      <name val="ＭＳ Ｐ明朝"/>
      <family val="1"/>
    </font>
    <font>
      <sz val="7.75"/>
      <color indexed="8"/>
      <name val="ＭＳ Ｐ明朝"/>
      <family val="1"/>
    </font>
    <font>
      <sz val="9"/>
      <name val="ＭＳ Ｐ明朝"/>
      <family val="1"/>
    </font>
    <font>
      <sz val="7.5"/>
      <name val="ＭＳ Ｐ明朝"/>
      <family val="1"/>
    </font>
    <font>
      <sz val="8"/>
      <name val="ＭＳ 明朝"/>
      <family val="1"/>
    </font>
    <font>
      <sz val="11"/>
      <name val="ＭＳ 明朝"/>
      <family val="1"/>
    </font>
    <font>
      <sz val="7.75"/>
      <name val="ＭＳ 明朝"/>
      <family val="1"/>
    </font>
    <font>
      <b/>
      <sz val="7.75"/>
      <name val="ＭＳ 明朝"/>
      <family val="1"/>
    </font>
    <font>
      <sz val="12.75"/>
      <color indexed="9"/>
      <name val="ＭＳ Ｐゴシック"/>
      <family val="3"/>
    </font>
    <font>
      <sz val="8.5"/>
      <name val="ＭＳ Ｐゴシック"/>
      <family val="3"/>
    </font>
    <font>
      <sz val="10"/>
      <name val="ＭＳ Ｐゴシック"/>
      <family val="3"/>
    </font>
    <font>
      <sz val="9.2"/>
      <name val="ＭＳ Ｐゴシック"/>
      <family val="3"/>
    </font>
    <font>
      <sz val="10"/>
      <color indexed="8"/>
      <name val="ＭＳ Ｐゴシック"/>
      <family val="3"/>
    </font>
    <font>
      <sz val="8"/>
      <color indexed="8"/>
      <name val="ＭＳ Ｐゴシック"/>
      <family val="3"/>
    </font>
    <font>
      <sz val="9.9"/>
      <color indexed="8"/>
      <name val="ＭＳ Ｐゴシック"/>
      <family val="3"/>
    </font>
    <font>
      <sz val="9.2"/>
      <color indexed="8"/>
      <name val="ＭＳ Ｐゴシック"/>
      <family val="3"/>
    </font>
    <font>
      <sz val="8"/>
      <color indexed="8"/>
      <name val="ＭＳ 明朝"/>
      <family val="1"/>
    </font>
    <font>
      <sz val="5"/>
      <name val="ＭＳ Ｐ明朝"/>
      <family val="1"/>
    </font>
    <font>
      <u val="singl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u val="single"/>
      <sz val="8"/>
      <color indexed="8"/>
      <name val="ＭＳ Ｐ明朝"/>
      <family val="1"/>
    </font>
    <font>
      <sz val="5"/>
      <name val="ＭＳ Ｐゴシック"/>
      <family val="3"/>
    </font>
    <font>
      <strike/>
      <sz val="11"/>
      <name val="ＭＳ Ｐゴシック"/>
      <family val="3"/>
    </font>
    <font>
      <sz val="9"/>
      <name val="ＭＳ Ｐゴシック"/>
      <family val="3"/>
    </font>
    <font>
      <sz val="12"/>
      <name val="ＭＳ Ｐゴシック"/>
      <family val="3"/>
    </font>
    <font>
      <strike/>
      <sz val="10"/>
      <name val="ＭＳ Ｐゴシック"/>
      <family val="3"/>
    </font>
    <font>
      <strike/>
      <sz val="12"/>
      <name val="ＭＳ Ｐゴシック"/>
      <family val="3"/>
    </font>
    <font>
      <sz val="3.5"/>
      <name val="ＭＳ Ｐゴシック"/>
      <family val="3"/>
    </font>
    <font>
      <b/>
      <sz val="11"/>
      <name val="ＭＳ Ｐゴシック"/>
      <family val="3"/>
    </font>
    <font>
      <b/>
      <sz val="18.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9"/>
      <color theme="1"/>
      <name val="ＭＳ Ｐゴシック"/>
      <family val="3"/>
    </font>
    <font>
      <sz val="14"/>
      <color theme="1"/>
      <name val="ＭＳ Ｐ明朝"/>
      <family val="1"/>
    </font>
    <font>
      <sz val="8"/>
      <color theme="1"/>
      <name val="ＭＳ Ｐ明朝"/>
      <family val="1"/>
    </font>
    <font>
      <sz val="11"/>
      <color theme="1"/>
      <name val="ＭＳ Ｐゴシック"/>
      <family val="3"/>
    </font>
    <font>
      <sz val="8"/>
      <color theme="1"/>
      <name val="ＭＳ Ｐゴシック"/>
      <family val="3"/>
    </font>
    <font>
      <u val="single"/>
      <sz val="8"/>
      <color theme="1"/>
      <name val="ＭＳ Ｐ明朝"/>
      <family val="1"/>
    </font>
    <font>
      <sz val="11"/>
      <name val="Calibri"/>
      <family val="3"/>
    </font>
    <font>
      <sz val="5"/>
      <name val="Calibri"/>
      <family val="3"/>
    </font>
    <font>
      <sz val="6"/>
      <name val="Calibri"/>
      <family val="3"/>
    </font>
    <font>
      <strike/>
      <sz val="11"/>
      <name val="Calibri"/>
      <family val="3"/>
    </font>
    <font>
      <sz val="8"/>
      <name val="Calibri"/>
      <family val="3"/>
    </font>
    <font>
      <sz val="10"/>
      <name val="Calibri"/>
      <family val="3"/>
    </font>
    <font>
      <sz val="9"/>
      <name val="Calibri"/>
      <family val="3"/>
    </font>
    <font>
      <sz val="12"/>
      <name val="Calibri"/>
      <family val="3"/>
    </font>
    <font>
      <strike/>
      <sz val="10"/>
      <name val="Calibri"/>
      <family val="3"/>
    </font>
    <font>
      <strike/>
      <sz val="12"/>
      <name val="Calibri"/>
      <family val="3"/>
    </font>
    <font>
      <b/>
      <sz val="11"/>
      <name val="Calibri"/>
      <family val="3"/>
    </font>
    <font>
      <sz val="3.5"/>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9"/>
      </left>
      <right style="thin">
        <color indexed="59"/>
      </right>
      <top style="thin">
        <color indexed="59"/>
      </top>
      <bottom style="thin">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right style="thin">
        <color indexed="59"/>
      </right>
      <top/>
      <bottom/>
    </border>
    <border>
      <left/>
      <right style="thin">
        <color indexed="59"/>
      </right>
      <top style="thin">
        <color indexed="59"/>
      </top>
      <bottom>
        <color indexed="63"/>
      </bottom>
    </border>
    <border>
      <left/>
      <right/>
      <top style="thin">
        <color indexed="59"/>
      </top>
      <bottom/>
    </border>
    <border>
      <left/>
      <right/>
      <top/>
      <bottom style="thin">
        <color indexed="59"/>
      </bottom>
    </border>
    <border>
      <left style="thin">
        <color indexed="59"/>
      </left>
      <right style="thin">
        <color indexed="59"/>
      </right>
      <top/>
      <bottom style="thin"/>
    </border>
    <border>
      <left>
        <color indexed="63"/>
      </left>
      <right>
        <color indexed="63"/>
      </right>
      <top>
        <color indexed="63"/>
      </top>
      <bottom style="thin"/>
    </border>
    <border>
      <left style="thin">
        <color indexed="59"/>
      </left>
      <right style="thin">
        <color indexed="59"/>
      </right>
      <top style="thin"/>
      <bottom style="thin"/>
    </border>
    <border>
      <left style="thin"/>
      <right>
        <color indexed="63"/>
      </right>
      <top>
        <color indexed="63"/>
      </top>
      <bottom>
        <color indexed="63"/>
      </bottom>
    </border>
    <border>
      <left style="thin"/>
      <right>
        <color indexed="63"/>
      </right>
      <top>
        <color indexed="63"/>
      </top>
      <bottom style="thin"/>
    </border>
    <border>
      <left style="thin">
        <color indexed="59"/>
      </left>
      <right style="thin">
        <color indexed="59"/>
      </right>
      <top style="thin">
        <color indexed="59"/>
      </top>
      <bottom style="thin"/>
    </border>
    <border>
      <left style="thin">
        <color indexed="59"/>
      </left>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color indexed="59"/>
      </left>
      <right/>
      <top style="thin">
        <color indexed="59"/>
      </top>
      <bottom style="thin"/>
    </border>
    <border>
      <left>
        <color indexed="63"/>
      </left>
      <right>
        <color indexed="63"/>
      </right>
      <top style="thin"/>
      <bottom style="thin"/>
    </border>
    <border>
      <left style="thin"/>
      <right style="thin">
        <color indexed="59"/>
      </right>
      <top style="thin"/>
      <bottom style="thin"/>
    </border>
    <border>
      <left>
        <color indexed="63"/>
      </left>
      <right style="thin"/>
      <top>
        <color indexed="63"/>
      </top>
      <bottom>
        <color indexed="63"/>
      </bottom>
    </border>
    <border>
      <left/>
      <right style="thin">
        <color indexed="59"/>
      </right>
      <top/>
      <bottom style="thin">
        <color indexed="59"/>
      </bottom>
    </border>
    <border>
      <left style="thin"/>
      <right style="thin"/>
      <top style="thin"/>
      <bottom style="thin"/>
    </border>
    <border>
      <left>
        <color indexed="63"/>
      </left>
      <right style="thin"/>
      <top style="thin"/>
      <bottom style="thin"/>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right/>
      <top style="thin">
        <color indexed="59"/>
      </top>
      <bottom/>
    </border>
    <border>
      <left style="thin"/>
      <right/>
      <top/>
      <bottom style="thin">
        <color indexed="59"/>
      </bottom>
    </border>
    <border>
      <left/>
      <right style="thin">
        <color indexed="59"/>
      </right>
      <top style="thin"/>
      <bottom style="thin"/>
    </border>
    <border>
      <left style="thin">
        <color indexed="59"/>
      </left>
      <right>
        <color indexed="63"/>
      </right>
      <top>
        <color indexed="63"/>
      </top>
      <bottom>
        <color indexed="63"/>
      </bottom>
    </border>
    <border>
      <left/>
      <right>
        <color indexed="63"/>
      </right>
      <top style="thin">
        <color indexed="59"/>
      </top>
      <bottom style="thin"/>
    </border>
    <border>
      <left>
        <color indexed="63"/>
      </left>
      <right style="thin"/>
      <top style="thin"/>
      <bottom>
        <color indexed="63"/>
      </bottom>
    </border>
    <border>
      <left style="thin"/>
      <right>
        <color indexed="63"/>
      </right>
      <top style="thin"/>
      <bottom style="thin"/>
    </border>
    <border>
      <left style="thin">
        <color indexed="59"/>
      </left>
      <right/>
      <top/>
      <bottom style="thin">
        <color indexed="59"/>
      </bottom>
    </border>
    <border>
      <left>
        <color indexed="63"/>
      </left>
      <right style="thin"/>
      <top>
        <color indexed="63"/>
      </top>
      <bottom style="thin"/>
    </border>
    <border>
      <left style="thin">
        <color indexed="59"/>
      </left>
      <right>
        <color indexed="63"/>
      </right>
      <top>
        <color indexed="63"/>
      </top>
      <bottom style="thin"/>
    </border>
    <border>
      <left/>
      <right style="thin">
        <color indexed="59"/>
      </right>
      <top style="thin">
        <color indexed="59"/>
      </top>
      <bottom style="thin"/>
    </border>
    <border>
      <left style="thin"/>
      <right style="thin">
        <color indexed="59"/>
      </right>
      <top style="thin">
        <color indexed="59"/>
      </top>
      <bottom style="thin"/>
    </border>
    <border>
      <left/>
      <right style="thin">
        <color indexed="8"/>
      </right>
      <top/>
      <bottom/>
    </border>
    <border>
      <left/>
      <right style="dotted"/>
      <top/>
      <bottom/>
    </border>
    <border>
      <left style="dotted"/>
      <right/>
      <top/>
      <bottom style="dotted"/>
    </border>
    <border>
      <left style="thin"/>
      <right/>
      <top style="thin"/>
      <bottom style="dotted"/>
    </border>
    <border>
      <left/>
      <right/>
      <top style="thin"/>
      <bottom style="dotted"/>
    </border>
    <border>
      <left style="dotted"/>
      <right/>
      <top style="dotted"/>
      <bottom/>
    </border>
    <border>
      <left style="thin"/>
      <right/>
      <top style="dotted"/>
      <bottom/>
    </border>
    <border>
      <left/>
      <right/>
      <top style="dotted"/>
      <bottom/>
    </border>
    <border>
      <left style="dotted"/>
      <right/>
      <top/>
      <bottom/>
    </border>
    <border>
      <left style="thin"/>
      <right/>
      <top style="thin">
        <color indexed="8"/>
      </top>
      <bottom/>
    </border>
    <border>
      <left style="thin"/>
      <right style="thin"/>
      <top style="thin"/>
      <bottom/>
    </border>
    <border>
      <left style="thin"/>
      <right style="thin"/>
      <top/>
      <bottom/>
    </border>
    <border>
      <left/>
      <right/>
      <top/>
      <bottom style="dotted"/>
    </border>
    <border>
      <left/>
      <right style="thin"/>
      <top/>
      <bottom style="dotted"/>
    </border>
    <border>
      <left style="thin">
        <color indexed="8"/>
      </left>
      <right/>
      <top/>
      <bottom/>
    </border>
    <border>
      <left/>
      <right style="dotted"/>
      <top/>
      <bottom style="thin"/>
    </border>
    <border>
      <left style="thin"/>
      <right style="thin">
        <color indexed="59"/>
      </right>
      <top style="thin"/>
      <bottom style="thin">
        <color indexed="59"/>
      </bottom>
    </border>
    <border>
      <left style="thin">
        <color indexed="59"/>
      </left>
      <right style="thin">
        <color indexed="59"/>
      </right>
      <top style="thin"/>
      <bottom style="thin">
        <color indexed="59"/>
      </bottom>
    </border>
    <border>
      <left style="thin"/>
      <right style="thin">
        <color indexed="59"/>
      </right>
      <top style="thin">
        <color indexed="59"/>
      </top>
      <bottom style="thin">
        <color indexed="59"/>
      </bottom>
    </border>
    <border>
      <left style="thin">
        <color indexed="59"/>
      </left>
      <right/>
      <top style="thin"/>
      <bottom style="thin">
        <color indexed="59"/>
      </bottom>
    </border>
    <border>
      <left>
        <color indexed="63"/>
      </left>
      <right style="thin">
        <color indexed="59"/>
      </right>
      <top>
        <color indexed="63"/>
      </top>
      <bottom style="thin"/>
    </border>
    <border>
      <left style="thin">
        <color indexed="59"/>
      </left>
      <right>
        <color indexed="63"/>
      </right>
      <top style="thin"/>
      <bottom>
        <color indexed="63"/>
      </bottom>
    </border>
    <border>
      <left>
        <color indexed="63"/>
      </left>
      <right style="thin">
        <color indexed="59"/>
      </right>
      <top style="thin"/>
      <bottom style="thin">
        <color indexed="59"/>
      </bottom>
    </border>
    <border>
      <left>
        <color indexed="63"/>
      </left>
      <right/>
      <top style="thin"/>
      <bottom style="thin">
        <color indexed="59"/>
      </bottom>
    </border>
    <border>
      <left>
        <color indexed="63"/>
      </left>
      <right style="thin">
        <color indexed="59"/>
      </right>
      <top style="thin"/>
      <bottom>
        <color indexed="63"/>
      </bottom>
    </border>
    <border>
      <left>
        <color indexed="63"/>
      </left>
      <right>
        <color indexed="63"/>
      </right>
      <top>
        <color indexed="63"/>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color indexed="63"/>
      </right>
      <top style="thin"/>
      <bottom>
        <color indexed="63"/>
      </bottom>
    </border>
    <border>
      <left/>
      <right/>
      <top style="thin">
        <color indexed="59"/>
      </top>
      <bottom style="thin">
        <color indexed="59"/>
      </bottom>
    </border>
    <border>
      <left style="thin"/>
      <right/>
      <top style="thin">
        <color indexed="59"/>
      </top>
      <bottom style="thin"/>
    </border>
    <border>
      <left style="thin"/>
      <right style="thin">
        <color indexed="59"/>
      </right>
      <top style="thin">
        <color indexed="5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7" borderId="2" applyNumberFormat="0" applyFont="0" applyAlignment="0" applyProtection="0"/>
    <xf numFmtId="0" fontId="80" fillId="0" borderId="3" applyNumberFormat="0" applyFill="0" applyAlignment="0" applyProtection="0"/>
    <xf numFmtId="0" fontId="81" fillId="28" borderId="0" applyNumberFormat="0" applyBorder="0" applyAlignment="0" applyProtection="0"/>
    <xf numFmtId="0" fontId="82" fillId="29"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29"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0" borderId="4" applyNumberFormat="0" applyAlignment="0" applyProtection="0"/>
    <xf numFmtId="0" fontId="0" fillId="0" borderId="0">
      <alignment/>
      <protection/>
    </xf>
    <xf numFmtId="0" fontId="91" fillId="0" borderId="0" applyNumberFormat="0" applyFill="0" applyBorder="0" applyAlignment="0" applyProtection="0"/>
    <xf numFmtId="0" fontId="92" fillId="31" borderId="0" applyNumberFormat="0" applyBorder="0" applyAlignment="0" applyProtection="0"/>
  </cellStyleXfs>
  <cellXfs count="890">
    <xf numFmtId="0" fontId="0" fillId="0" borderId="0" xfId="0" applyFill="1" applyBorder="1" applyAlignment="1">
      <alignment/>
    </xf>
    <xf numFmtId="1" fontId="4" fillId="0" borderId="0" xfId="0" applyNumberFormat="1" applyFont="1" applyFill="1" applyBorder="1" applyAlignment="1">
      <alignment horizontal="righ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left"/>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vertical="center"/>
    </xf>
    <xf numFmtId="0" fontId="6" fillId="0" borderId="0" xfId="0" applyFont="1" applyFill="1" applyBorder="1" applyAlignment="1">
      <alignment/>
    </xf>
    <xf numFmtId="0" fontId="5" fillId="0" borderId="0" xfId="0" applyFont="1" applyFill="1" applyBorder="1" applyAlignment="1">
      <alignment horizontal="left" vertical="top"/>
    </xf>
    <xf numFmtId="1" fontId="3"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6" fillId="0" borderId="0" xfId="0" applyFont="1" applyFill="1" applyBorder="1" applyAlignment="1">
      <alignment horizontal="center"/>
    </xf>
    <xf numFmtId="0" fontId="6"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18"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0" xfId="0" applyFont="1" applyFill="1" applyBorder="1" applyAlignment="1">
      <alignment horizontal="right"/>
    </xf>
    <xf numFmtId="0" fontId="3" fillId="0" borderId="20" xfId="0" applyFont="1" applyFill="1" applyBorder="1" applyAlignment="1">
      <alignment horizontal="distributed" indent="1"/>
    </xf>
    <xf numFmtId="0" fontId="5" fillId="0" borderId="0" xfId="0" applyFont="1" applyFill="1" applyBorder="1" applyAlignment="1">
      <alignment horizontal="distributed" indent="1"/>
    </xf>
    <xf numFmtId="0" fontId="6" fillId="0" borderId="0" xfId="0" applyFont="1" applyFill="1" applyBorder="1" applyAlignment="1">
      <alignment horizontal="right"/>
    </xf>
    <xf numFmtId="0" fontId="5" fillId="0" borderId="0" xfId="0" applyFont="1" applyFill="1" applyBorder="1" applyAlignment="1">
      <alignment horizontal="right"/>
    </xf>
    <xf numFmtId="0" fontId="3" fillId="0" borderId="0" xfId="0" applyFont="1" applyFill="1" applyBorder="1" applyAlignment="1">
      <alignment horizontal="left"/>
    </xf>
    <xf numFmtId="1" fontId="3" fillId="0" borderId="0" xfId="0" applyNumberFormat="1" applyFont="1" applyFill="1" applyBorder="1" applyAlignment="1">
      <alignment horizontal="right"/>
    </xf>
    <xf numFmtId="0" fontId="3" fillId="0" borderId="0" xfId="0" applyFont="1" applyFill="1" applyBorder="1" applyAlignment="1">
      <alignment horizontal="center"/>
    </xf>
    <xf numFmtId="0" fontId="6" fillId="0" borderId="18" xfId="0" applyFont="1" applyFill="1" applyBorder="1" applyAlignment="1">
      <alignment horizontal="right"/>
    </xf>
    <xf numFmtId="0" fontId="3" fillId="0" borderId="21" xfId="0" applyFont="1" applyFill="1" applyBorder="1" applyAlignment="1">
      <alignment horizontal="distributed" indent="1"/>
    </xf>
    <xf numFmtId="0" fontId="6" fillId="0" borderId="0" xfId="0" applyFont="1" applyFill="1" applyBorder="1" applyAlignment="1">
      <alignment horizontal="left" vertical="center"/>
    </xf>
    <xf numFmtId="0" fontId="5" fillId="0" borderId="20" xfId="0" applyFont="1" applyFill="1" applyBorder="1" applyAlignment="1">
      <alignment horizontal="distributed" indent="1"/>
    </xf>
    <xf numFmtId="0" fontId="5" fillId="0" borderId="20" xfId="0" applyFont="1" applyFill="1" applyBorder="1" applyAlignment="1">
      <alignment horizontal="left"/>
    </xf>
    <xf numFmtId="0" fontId="5" fillId="0" borderId="21" xfId="0" applyFont="1" applyFill="1" applyBorder="1" applyAlignment="1">
      <alignment horizontal="left" vertical="center"/>
    </xf>
    <xf numFmtId="0" fontId="5" fillId="0" borderId="18" xfId="0" applyFont="1" applyFill="1" applyBorder="1" applyAlignment="1">
      <alignment horizontal="left" vertical="center"/>
    </xf>
    <xf numFmtId="0" fontId="5" fillId="0" borderId="20" xfId="0" applyFont="1" applyFill="1" applyBorder="1" applyAlignment="1">
      <alignment horizontal="left" vertical="center"/>
    </xf>
    <xf numFmtId="0" fontId="5" fillId="0" borderId="0" xfId="0" applyFont="1" applyFill="1" applyBorder="1" applyAlignment="1">
      <alignment/>
    </xf>
    <xf numFmtId="0" fontId="5" fillId="0" borderId="22" xfId="0" applyFont="1" applyFill="1" applyBorder="1" applyAlignment="1">
      <alignment horizontal="center" vertical="center"/>
    </xf>
    <xf numFmtId="0" fontId="5" fillId="0" borderId="0" xfId="0" applyFont="1" applyFill="1" applyBorder="1" applyAlignment="1">
      <alignment horizontal="distributed" vertical="center" indent="1"/>
    </xf>
    <xf numFmtId="1" fontId="5" fillId="0" borderId="13" xfId="0" applyNumberFormat="1" applyFont="1" applyFill="1" applyBorder="1" applyAlignment="1">
      <alignment horizontal="right"/>
    </xf>
    <xf numFmtId="0" fontId="5" fillId="0" borderId="18" xfId="0" applyFont="1" applyFill="1" applyBorder="1" applyAlignment="1">
      <alignment horizontal="right"/>
    </xf>
    <xf numFmtId="0" fontId="5" fillId="0" borderId="16" xfId="0" applyFont="1" applyFill="1" applyBorder="1" applyAlignment="1">
      <alignment horizontal="right" vertical="center"/>
    </xf>
    <xf numFmtId="0" fontId="3" fillId="0" borderId="0" xfId="0" applyFont="1" applyFill="1" applyBorder="1" applyAlignment="1">
      <alignment horizontal="distributed" vertical="center" indent="1"/>
    </xf>
    <xf numFmtId="0" fontId="6" fillId="0" borderId="18" xfId="0" applyFont="1" applyFill="1" applyBorder="1" applyAlignment="1">
      <alignment horizontal="center" vertical="center"/>
    </xf>
    <xf numFmtId="0" fontId="6" fillId="0" borderId="0" xfId="0" applyFont="1" applyFill="1" applyBorder="1" applyAlignment="1">
      <alignment shrinkToFit="1"/>
    </xf>
    <xf numFmtId="0" fontId="5" fillId="0" borderId="1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0" fontId="5" fillId="0" borderId="16" xfId="0" applyFont="1" applyFill="1" applyBorder="1" applyAlignment="1">
      <alignment horizontal="left" vertical="center" shrinkToFit="1"/>
    </xf>
    <xf numFmtId="0" fontId="5" fillId="0" borderId="23" xfId="0" applyFont="1" applyFill="1" applyBorder="1" applyAlignment="1">
      <alignment horizontal="center" vertical="center" shrinkToFit="1"/>
    </xf>
    <xf numFmtId="0" fontId="5" fillId="0" borderId="0" xfId="0" applyFont="1" applyFill="1" applyBorder="1" applyAlignment="1">
      <alignment horizontal="distributed" vertical="center" shrinkToFit="1"/>
    </xf>
    <xf numFmtId="0" fontId="5" fillId="0" borderId="0" xfId="0" applyFont="1" applyFill="1" applyBorder="1" applyAlignment="1">
      <alignment horizontal="center"/>
    </xf>
    <xf numFmtId="0" fontId="5" fillId="0" borderId="24" xfId="0" applyFont="1" applyFill="1" applyBorder="1" applyAlignment="1">
      <alignment horizontal="center" vertical="center"/>
    </xf>
    <xf numFmtId="1" fontId="3" fillId="0" borderId="25" xfId="0" applyNumberFormat="1" applyFont="1" applyFill="1" applyBorder="1" applyAlignment="1">
      <alignment horizontal="center" vertical="center" shrinkToFit="1"/>
    </xf>
    <xf numFmtId="1" fontId="3" fillId="0" borderId="20" xfId="0" applyNumberFormat="1" applyFont="1" applyFill="1" applyBorder="1" applyAlignment="1">
      <alignment horizontal="center" vertical="center" shrinkToFit="1"/>
    </xf>
    <xf numFmtId="1" fontId="5" fillId="0" borderId="21" xfId="0" applyNumberFormat="1" applyFont="1" applyFill="1" applyBorder="1" applyAlignment="1">
      <alignment horizontal="center" vertical="center"/>
    </xf>
    <xf numFmtId="179" fontId="5" fillId="0" borderId="0" xfId="0" applyNumberFormat="1" applyFont="1" applyFill="1" applyBorder="1" applyAlignment="1">
      <alignment horizontal="right" vertical="center"/>
    </xf>
    <xf numFmtId="0" fontId="5" fillId="0" borderId="16" xfId="0" applyFont="1" applyFill="1" applyBorder="1" applyAlignment="1">
      <alignment horizontal="distributed" vertical="center" indent="1"/>
    </xf>
    <xf numFmtId="0" fontId="5" fillId="0" borderId="26" xfId="0" applyFont="1" applyFill="1" applyBorder="1" applyAlignment="1">
      <alignment horizontal="center" vertical="center"/>
    </xf>
    <xf numFmtId="0" fontId="3" fillId="0" borderId="16" xfId="0" applyFont="1" applyFill="1" applyBorder="1" applyAlignment="1">
      <alignment horizontal="distributed" vertical="center" indent="1"/>
    </xf>
    <xf numFmtId="0" fontId="5" fillId="0" borderId="27" xfId="0" applyFont="1" applyFill="1" applyBorder="1" applyAlignment="1">
      <alignment horizontal="center"/>
    </xf>
    <xf numFmtId="0" fontId="3" fillId="0" borderId="28" xfId="0" applyFont="1" applyFill="1" applyBorder="1" applyAlignment="1">
      <alignment horizontal="center"/>
    </xf>
    <xf numFmtId="0" fontId="5" fillId="0" borderId="23" xfId="0" applyFont="1" applyFill="1" applyBorder="1" applyAlignment="1">
      <alignment horizontal="center"/>
    </xf>
    <xf numFmtId="0" fontId="5" fillId="0" borderId="29" xfId="0" applyFont="1" applyFill="1" applyBorder="1" applyAlignment="1">
      <alignment horizontal="right" vertical="center"/>
    </xf>
    <xf numFmtId="0" fontId="5" fillId="0" borderId="24" xfId="0" applyFont="1" applyFill="1" applyBorder="1" applyAlignment="1">
      <alignment horizontal="right" indent="1"/>
    </xf>
    <xf numFmtId="0" fontId="5" fillId="0" borderId="0" xfId="0" applyFont="1" applyFill="1" applyBorder="1" applyAlignment="1">
      <alignment horizontal="right" indent="1"/>
    </xf>
    <xf numFmtId="0" fontId="5" fillId="0" borderId="18" xfId="0" applyFont="1" applyFill="1" applyBorder="1" applyAlignment="1">
      <alignment horizontal="right" indent="1"/>
    </xf>
    <xf numFmtId="0" fontId="5" fillId="0" borderId="15" xfId="0" applyFont="1" applyFill="1" applyBorder="1" applyAlignment="1">
      <alignment horizontal="right" indent="1"/>
    </xf>
    <xf numFmtId="0" fontId="6" fillId="0" borderId="0" xfId="0" applyFont="1" applyFill="1" applyBorder="1" applyAlignment="1">
      <alignment vertical="center"/>
    </xf>
    <xf numFmtId="49" fontId="5" fillId="0" borderId="13" xfId="0" applyNumberFormat="1" applyFont="1" applyFill="1" applyBorder="1" applyAlignment="1">
      <alignment horizontal="right" vertical="center"/>
    </xf>
    <xf numFmtId="49" fontId="5" fillId="0" borderId="30"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0" fontId="8" fillId="0" borderId="0" xfId="0" applyFont="1" applyFill="1" applyBorder="1" applyAlignment="1">
      <alignment vertical="center"/>
    </xf>
    <xf numFmtId="0" fontId="5" fillId="0" borderId="0" xfId="0" applyFont="1" applyFill="1" applyBorder="1" applyAlignment="1">
      <alignment vertical="top"/>
    </xf>
    <xf numFmtId="1" fontId="21" fillId="0" borderId="0" xfId="0" applyNumberFormat="1" applyFont="1" applyFill="1" applyBorder="1" applyAlignment="1">
      <alignment/>
    </xf>
    <xf numFmtId="0" fontId="2" fillId="0" borderId="0" xfId="0" applyFont="1" applyFill="1" applyBorder="1" applyAlignment="1">
      <alignment vertical="center"/>
    </xf>
    <xf numFmtId="1" fontId="23" fillId="0" borderId="0" xfId="0" applyNumberFormat="1" applyFont="1" applyFill="1" applyBorder="1" applyAlignment="1">
      <alignment horizontal="right" vertical="center"/>
    </xf>
    <xf numFmtId="0" fontId="23" fillId="0" borderId="0" xfId="0" applyFont="1" applyFill="1" applyBorder="1" applyAlignment="1">
      <alignment vertical="center"/>
    </xf>
    <xf numFmtId="0" fontId="2" fillId="0" borderId="0" xfId="0" applyFont="1" applyFill="1" applyBorder="1" applyAlignment="1">
      <alignment horizontal="left" vertical="center"/>
    </xf>
    <xf numFmtId="0" fontId="26" fillId="0" borderId="0" xfId="0" applyFont="1" applyFill="1" applyBorder="1" applyAlignment="1">
      <alignment vertical="center"/>
    </xf>
    <xf numFmtId="0" fontId="2" fillId="0" borderId="2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1" fontId="3" fillId="0" borderId="13" xfId="0"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3" fillId="0" borderId="10" xfId="0" applyFont="1" applyFill="1" applyBorder="1" applyAlignment="1">
      <alignment horizontal="center" vertical="center" wrapText="1"/>
    </xf>
    <xf numFmtId="1" fontId="5" fillId="0" borderId="0"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8" xfId="0" applyFont="1" applyFill="1" applyBorder="1" applyAlignment="1">
      <alignment vertical="center"/>
    </xf>
    <xf numFmtId="0" fontId="3" fillId="0" borderId="33" xfId="0" applyFont="1" applyFill="1" applyBorder="1" applyAlignment="1">
      <alignment horizontal="center" vertical="center"/>
    </xf>
    <xf numFmtId="1" fontId="3" fillId="0" borderId="16" xfId="0"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16"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1" fontId="3" fillId="0" borderId="15" xfId="0" applyNumberFormat="1" applyFont="1" applyFill="1" applyBorder="1" applyAlignment="1">
      <alignment horizontal="center" vertical="center" shrinkToFit="1"/>
    </xf>
    <xf numFmtId="0" fontId="3" fillId="0" borderId="33" xfId="0" applyFont="1" applyFill="1" applyBorder="1" applyAlignment="1">
      <alignment horizontal="center" vertical="center" shrinkToFit="1"/>
    </xf>
    <xf numFmtId="1" fontId="3" fillId="0" borderId="24" xfId="0" applyNumberFormat="1" applyFont="1" applyFill="1" applyBorder="1" applyAlignment="1">
      <alignment horizontal="center" vertical="center" shrinkToFit="1"/>
    </xf>
    <xf numFmtId="1" fontId="3" fillId="0" borderId="0" xfId="0" applyNumberFormat="1" applyFont="1" applyFill="1" applyBorder="1" applyAlignment="1">
      <alignment horizontal="center" vertical="center" shrinkToFit="1"/>
    </xf>
    <xf numFmtId="0" fontId="3" fillId="0" borderId="15"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3" fillId="0" borderId="11" xfId="0" applyFont="1" applyFill="1" applyBorder="1" applyAlignment="1">
      <alignment horizontal="center"/>
    </xf>
    <xf numFmtId="0" fontId="5" fillId="0" borderId="18" xfId="0" applyFont="1" applyFill="1" applyBorder="1" applyAlignment="1">
      <alignment horizontal="center"/>
    </xf>
    <xf numFmtId="0" fontId="5" fillId="0" borderId="15" xfId="0" applyFont="1" applyFill="1" applyBorder="1" applyAlignment="1">
      <alignment horizontal="center"/>
    </xf>
    <xf numFmtId="0" fontId="5" fillId="0" borderId="33"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24" xfId="0" applyFont="1" applyFill="1" applyBorder="1" applyAlignment="1">
      <alignment horizontal="distributed" vertical="center"/>
    </xf>
    <xf numFmtId="0" fontId="5" fillId="0" borderId="35" xfId="0" applyFont="1" applyFill="1" applyBorder="1" applyAlignment="1">
      <alignment horizontal="left" vertical="center"/>
    </xf>
    <xf numFmtId="0" fontId="5" fillId="0" borderId="15" xfId="0" applyFont="1" applyFill="1" applyBorder="1" applyAlignment="1">
      <alignment horizontal="right" vertical="center"/>
    </xf>
    <xf numFmtId="0" fontId="5" fillId="0" borderId="3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6" xfId="0" applyFont="1" applyFill="1" applyBorder="1" applyAlignment="1">
      <alignment horizontal="left"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3" fillId="0" borderId="24" xfId="0" applyFont="1" applyFill="1" applyBorder="1" applyAlignment="1">
      <alignment horizontal="distributed" vertical="center" indent="1"/>
    </xf>
    <xf numFmtId="0" fontId="3" fillId="0" borderId="0" xfId="0" applyFont="1" applyFill="1" applyBorder="1" applyAlignment="1">
      <alignment horizontal="distributed" vertical="center"/>
    </xf>
    <xf numFmtId="0" fontId="3" fillId="0" borderId="18" xfId="0" applyFont="1" applyFill="1" applyBorder="1" applyAlignment="1">
      <alignment horizontal="distributed" vertical="center" indent="1"/>
    </xf>
    <xf numFmtId="0" fontId="5" fillId="0" borderId="18" xfId="0" applyFont="1" applyFill="1" applyBorder="1" applyAlignment="1">
      <alignment horizontal="distributed" vertical="center" indent="1" shrinkToFit="1"/>
    </xf>
    <xf numFmtId="0" fontId="5" fillId="0" borderId="0" xfId="0" applyFont="1" applyFill="1" applyBorder="1" applyAlignment="1">
      <alignment horizontal="distributed" vertical="center" indent="1" shrinkToFit="1"/>
    </xf>
    <xf numFmtId="0" fontId="5" fillId="0" borderId="19"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3" fillId="0" borderId="37" xfId="0" applyFont="1" applyFill="1" applyBorder="1" applyAlignment="1">
      <alignment horizontal="center" vertical="center"/>
    </xf>
    <xf numFmtId="0" fontId="3" fillId="0" borderId="23" xfId="0" applyFont="1" applyFill="1" applyBorder="1" applyAlignment="1">
      <alignment horizontal="center" vertical="center"/>
    </xf>
    <xf numFmtId="1" fontId="5" fillId="0" borderId="18" xfId="0" applyNumberFormat="1" applyFont="1" applyFill="1" applyBorder="1" applyAlignment="1">
      <alignment horizontal="right" vertical="center"/>
    </xf>
    <xf numFmtId="0" fontId="5" fillId="0" borderId="20" xfId="0" applyFont="1" applyFill="1" applyBorder="1" applyAlignment="1">
      <alignment horizontal="distributed" vertical="center" indent="1"/>
    </xf>
    <xf numFmtId="0" fontId="5" fillId="0" borderId="38" xfId="0" applyFont="1" applyFill="1" applyBorder="1" applyAlignment="1">
      <alignment horizontal="distributed" vertical="center" indent="1"/>
    </xf>
    <xf numFmtId="0" fontId="5" fillId="0" borderId="24" xfId="0" applyFont="1" applyFill="1" applyBorder="1" applyAlignment="1">
      <alignment horizontal="left"/>
    </xf>
    <xf numFmtId="0" fontId="5" fillId="0" borderId="39" xfId="0" applyFont="1" applyFill="1" applyBorder="1" applyAlignment="1">
      <alignment horizontal="center" vertical="center"/>
    </xf>
    <xf numFmtId="0" fontId="27" fillId="0" borderId="0" xfId="0" applyFont="1" applyFill="1" applyBorder="1" applyAlignment="1">
      <alignment horizontal="left" vertical="center"/>
    </xf>
    <xf numFmtId="0" fontId="14" fillId="0" borderId="0" xfId="0" applyFont="1" applyFill="1" applyBorder="1" applyAlignment="1">
      <alignment horizontal="left" vertical="top"/>
    </xf>
    <xf numFmtId="179" fontId="5" fillId="0" borderId="24" xfId="0" applyNumberFormat="1" applyFont="1" applyFill="1" applyBorder="1" applyAlignment="1">
      <alignment horizontal="right" vertical="center"/>
    </xf>
    <xf numFmtId="179" fontId="5" fillId="0" borderId="18"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center" vertical="center"/>
    </xf>
    <xf numFmtId="0" fontId="5" fillId="0" borderId="40" xfId="0" applyFont="1" applyFill="1" applyBorder="1" applyAlignment="1">
      <alignment horizontal="center" vertical="center" shrinkToFit="1"/>
    </xf>
    <xf numFmtId="0" fontId="15" fillId="0" borderId="0" xfId="0" applyFont="1" applyFill="1" applyBorder="1" applyAlignment="1">
      <alignment horizontal="left" vertical="center"/>
    </xf>
    <xf numFmtId="0" fontId="3" fillId="0" borderId="15" xfId="0" applyFont="1" applyFill="1" applyBorder="1" applyAlignment="1">
      <alignment horizontal="distributed" vertical="center"/>
    </xf>
    <xf numFmtId="0" fontId="5" fillId="0" borderId="29" xfId="0" applyFont="1" applyFill="1" applyBorder="1" applyAlignment="1">
      <alignment horizontal="distributed" vertical="center" indent="1" shrinkToFit="1"/>
    </xf>
    <xf numFmtId="0" fontId="5" fillId="0" borderId="15" xfId="0" applyFont="1" applyFill="1" applyBorder="1" applyAlignment="1">
      <alignment horizontal="distributed" vertical="center" shrinkToFit="1"/>
    </xf>
    <xf numFmtId="0" fontId="28" fillId="0" borderId="0" xfId="0" applyFont="1" applyFill="1" applyBorder="1" applyAlignment="1">
      <alignment horizontal="left" vertical="center"/>
    </xf>
    <xf numFmtId="0" fontId="12" fillId="0" borderId="2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3" fillId="0" borderId="33"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2" xfId="0" applyFont="1" applyFill="1" applyBorder="1" applyAlignment="1">
      <alignment horizontal="distributed" vertical="center"/>
    </xf>
    <xf numFmtId="0" fontId="5" fillId="0" borderId="0" xfId="0" applyFont="1" applyFill="1" applyBorder="1" applyAlignment="1">
      <alignment horizontal="distributed"/>
    </xf>
    <xf numFmtId="0" fontId="5" fillId="0" borderId="21" xfId="0" applyFont="1" applyFill="1" applyBorder="1" applyAlignment="1">
      <alignment horizontal="distributed" indent="1"/>
    </xf>
    <xf numFmtId="1" fontId="5" fillId="0" borderId="0" xfId="0" applyNumberFormat="1" applyFont="1" applyFill="1" applyBorder="1" applyAlignment="1">
      <alignment horizontal="right"/>
    </xf>
    <xf numFmtId="0" fontId="3" fillId="0" borderId="0" xfId="0" applyFont="1" applyFill="1" applyBorder="1" applyAlignment="1">
      <alignment horizontal="distributed"/>
    </xf>
    <xf numFmtId="0" fontId="5" fillId="0" borderId="18" xfId="0" applyFont="1" applyFill="1" applyBorder="1" applyAlignment="1">
      <alignment horizontal="distributed"/>
    </xf>
    <xf numFmtId="0" fontId="5" fillId="0" borderId="0" xfId="0" applyFont="1" applyFill="1" applyBorder="1" applyAlignment="1">
      <alignment horizontal="left" shrinkToFit="1"/>
    </xf>
    <xf numFmtId="0" fontId="5" fillId="0" borderId="0" xfId="0" applyFont="1" applyFill="1" applyBorder="1" applyAlignment="1">
      <alignment horizontal="left" vertical="top" shrinkToFit="1"/>
    </xf>
    <xf numFmtId="0" fontId="3" fillId="0" borderId="18" xfId="0" applyFont="1" applyFill="1" applyBorder="1" applyAlignment="1">
      <alignment horizontal="distributed"/>
    </xf>
    <xf numFmtId="0" fontId="3" fillId="0" borderId="24" xfId="0" applyFont="1" applyFill="1" applyBorder="1" applyAlignment="1">
      <alignment/>
    </xf>
    <xf numFmtId="0" fontId="3" fillId="0" borderId="27" xfId="0" applyFont="1" applyFill="1" applyBorder="1" applyAlignment="1">
      <alignment horizontal="center"/>
    </xf>
    <xf numFmtId="0" fontId="3" fillId="0" borderId="41" xfId="0" applyFont="1" applyFill="1" applyBorder="1" applyAlignment="1">
      <alignment horizontal="distributed" vertical="center" indent="1"/>
    </xf>
    <xf numFmtId="0" fontId="3" fillId="0" borderId="23" xfId="0" applyFont="1" applyFill="1" applyBorder="1" applyAlignment="1">
      <alignment horizontal="distributed" vertical="center" indent="2"/>
    </xf>
    <xf numFmtId="0" fontId="5" fillId="0" borderId="24" xfId="0" applyFont="1" applyFill="1" applyBorder="1" applyAlignment="1">
      <alignment shrinkToFit="1"/>
    </xf>
    <xf numFmtId="0" fontId="2" fillId="0" borderId="0" xfId="0" applyFont="1" applyFill="1" applyBorder="1" applyAlignment="1">
      <alignment horizontal="distributed"/>
    </xf>
    <xf numFmtId="0" fontId="5" fillId="0" borderId="0" xfId="0" applyFont="1" applyFill="1" applyBorder="1" applyAlignment="1">
      <alignment horizontal="distributed"/>
    </xf>
    <xf numFmtId="0" fontId="2" fillId="0" borderId="18" xfId="0" applyFont="1" applyFill="1" applyBorder="1" applyAlignment="1">
      <alignment horizontal="distributed"/>
    </xf>
    <xf numFmtId="0" fontId="2" fillId="0" borderId="0" xfId="0" applyFont="1" applyFill="1" applyBorder="1" applyAlignment="1">
      <alignment/>
    </xf>
    <xf numFmtId="0" fontId="6" fillId="0" borderId="0" xfId="0" applyFont="1" applyFill="1" applyBorder="1" applyAlignment="1">
      <alignment/>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center"/>
    </xf>
    <xf numFmtId="0" fontId="29" fillId="0" borderId="0" xfId="0" applyFont="1" applyFill="1" applyBorder="1" applyAlignment="1">
      <alignment horizontal="left" vertical="center"/>
    </xf>
    <xf numFmtId="0" fontId="30" fillId="0" borderId="0" xfId="0" applyFont="1" applyFill="1" applyBorder="1" applyAlignment="1">
      <alignment/>
    </xf>
    <xf numFmtId="0" fontId="31" fillId="0" borderId="22"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29" fillId="0" borderId="20"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horizontal="left" vertical="center"/>
    </xf>
    <xf numFmtId="0" fontId="29" fillId="0" borderId="0" xfId="0" applyFont="1" applyFill="1" applyBorder="1" applyAlignment="1">
      <alignment vertical="center" wrapText="1"/>
    </xf>
    <xf numFmtId="0" fontId="29" fillId="0" borderId="21" xfId="0" applyFont="1" applyFill="1" applyBorder="1" applyAlignment="1">
      <alignment horizontal="left" vertical="center"/>
    </xf>
    <xf numFmtId="0" fontId="29" fillId="0" borderId="18"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Border="1" applyAlignment="1">
      <alignment/>
    </xf>
    <xf numFmtId="0" fontId="27" fillId="0" borderId="0" xfId="0" applyFont="1" applyFill="1" applyBorder="1" applyAlignment="1">
      <alignment horizontal="left"/>
    </xf>
    <xf numFmtId="1" fontId="33" fillId="32" borderId="1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4" fillId="0" borderId="0" xfId="0" applyFont="1" applyFill="1" applyBorder="1" applyAlignment="1">
      <alignment vertical="center"/>
    </xf>
    <xf numFmtId="0" fontId="35" fillId="0" borderId="0" xfId="0" applyFont="1" applyFill="1" applyBorder="1" applyAlignment="1">
      <alignment/>
    </xf>
    <xf numFmtId="0" fontId="5" fillId="0" borderId="1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6"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0" xfId="0" applyFont="1" applyFill="1" applyBorder="1" applyAlignment="1">
      <alignment/>
    </xf>
    <xf numFmtId="0" fontId="0" fillId="0" borderId="0" xfId="0" applyFont="1" applyFill="1" applyBorder="1" applyAlignment="1">
      <alignment shrinkToFit="1"/>
    </xf>
    <xf numFmtId="0" fontId="35" fillId="0" borderId="0" xfId="0" applyFont="1" applyFill="1" applyBorder="1" applyAlignment="1">
      <alignment/>
    </xf>
    <xf numFmtId="3" fontId="5"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xf>
    <xf numFmtId="0" fontId="2" fillId="0" borderId="0" xfId="0" applyFont="1" applyFill="1" applyBorder="1" applyAlignment="1">
      <alignment horizontal="distributed" indent="1"/>
    </xf>
    <xf numFmtId="0" fontId="5" fillId="0" borderId="0" xfId="0" applyFont="1" applyFill="1" applyBorder="1" applyAlignment="1">
      <alignment horizontal="distributed" indent="1"/>
    </xf>
    <xf numFmtId="0" fontId="2" fillId="0" borderId="18" xfId="0" applyFont="1" applyFill="1" applyBorder="1" applyAlignment="1">
      <alignment horizontal="distributed" indent="1"/>
    </xf>
    <xf numFmtId="0" fontId="24" fillId="0" borderId="0" xfId="0" applyFont="1" applyFill="1" applyBorder="1" applyAlignment="1">
      <alignment horizontal="distributed" indent="1"/>
    </xf>
    <xf numFmtId="0" fontId="25" fillId="0" borderId="0" xfId="0" applyFont="1" applyFill="1" applyBorder="1" applyAlignment="1">
      <alignment horizontal="distributed" indent="1"/>
    </xf>
    <xf numFmtId="0" fontId="2" fillId="0" borderId="29" xfId="0" applyFont="1" applyFill="1" applyBorder="1" applyAlignment="1">
      <alignment horizontal="right" indent="1"/>
    </xf>
    <xf numFmtId="0" fontId="5" fillId="0" borderId="0" xfId="0" applyFont="1" applyFill="1" applyBorder="1" applyAlignment="1">
      <alignment horizontal="right" indent="1"/>
    </xf>
    <xf numFmtId="0" fontId="2" fillId="0" borderId="0" xfId="0" applyFont="1" applyFill="1" applyBorder="1" applyAlignment="1">
      <alignment horizontal="right" indent="1"/>
    </xf>
    <xf numFmtId="0" fontId="2" fillId="0" borderId="43" xfId="0" applyFont="1" applyFill="1" applyBorder="1" applyAlignment="1">
      <alignment horizontal="right" indent="1"/>
    </xf>
    <xf numFmtId="0" fontId="5" fillId="0" borderId="29" xfId="0" applyFont="1" applyFill="1" applyBorder="1" applyAlignment="1">
      <alignment horizontal="right" indent="1"/>
    </xf>
    <xf numFmtId="1" fontId="2" fillId="0" borderId="29" xfId="0" applyNumberFormat="1" applyFont="1" applyFill="1" applyBorder="1" applyAlignment="1">
      <alignment horizontal="right" indent="1"/>
    </xf>
    <xf numFmtId="0" fontId="5" fillId="0" borderId="20" xfId="0" applyFont="1" applyFill="1" applyBorder="1" applyAlignment="1">
      <alignment horizontal="distributed" wrapText="1"/>
    </xf>
    <xf numFmtId="0" fontId="38" fillId="0" borderId="0" xfId="0" applyFont="1" applyFill="1" applyBorder="1" applyAlignment="1">
      <alignment/>
    </xf>
    <xf numFmtId="0" fontId="0" fillId="0" borderId="0" xfId="0" applyFont="1" applyFill="1" applyBorder="1" applyAlignment="1">
      <alignment/>
    </xf>
    <xf numFmtId="0" fontId="38"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0" xfId="0" applyFont="1" applyFill="1" applyBorder="1" applyAlignment="1">
      <alignment/>
    </xf>
    <xf numFmtId="0" fontId="29" fillId="0" borderId="20" xfId="0" applyFont="1" applyFill="1" applyBorder="1" applyAlignment="1">
      <alignment horizontal="left"/>
    </xf>
    <xf numFmtId="0" fontId="29" fillId="0" borderId="20" xfId="0" applyFont="1" applyFill="1" applyBorder="1" applyAlignment="1">
      <alignment horizontal="right" vertical="center" shrinkToFit="1"/>
    </xf>
    <xf numFmtId="0" fontId="29" fillId="0" borderId="20" xfId="0" applyFont="1" applyFill="1" applyBorder="1" applyAlignment="1">
      <alignment/>
    </xf>
    <xf numFmtId="0" fontId="29" fillId="0" borderId="0" xfId="0" applyFont="1" applyFill="1" applyBorder="1" applyAlignment="1">
      <alignment horizontal="left"/>
    </xf>
    <xf numFmtId="0" fontId="29" fillId="0" borderId="0" xfId="0" applyFont="1" applyFill="1" applyBorder="1" applyAlignment="1">
      <alignment horizontal="left" vertical="center" indent="1"/>
    </xf>
    <xf numFmtId="0" fontId="29" fillId="0" borderId="0" xfId="0" applyFont="1" applyFill="1" applyBorder="1" applyAlignment="1">
      <alignment horizontal="right" vertical="center" indent="1"/>
    </xf>
    <xf numFmtId="49" fontId="29" fillId="0" borderId="0" xfId="0" applyNumberFormat="1" applyFont="1" applyFill="1" applyBorder="1" applyAlignment="1">
      <alignment horizontal="right" vertical="center" indent="1"/>
    </xf>
    <xf numFmtId="0" fontId="29" fillId="0" borderId="0" xfId="0" applyNumberFormat="1" applyFont="1" applyFill="1" applyBorder="1" applyAlignment="1">
      <alignment horizontal="right" vertical="center" indent="1"/>
    </xf>
    <xf numFmtId="1" fontId="29" fillId="0" borderId="0" xfId="0" applyNumberFormat="1" applyFont="1" applyFill="1" applyBorder="1" applyAlignment="1">
      <alignment horizontal="right" vertical="center" indent="1"/>
    </xf>
    <xf numFmtId="0" fontId="29" fillId="0" borderId="29" xfId="0" applyFont="1" applyFill="1" applyBorder="1" applyAlignment="1">
      <alignment horizontal="right" vertical="center" indent="1"/>
    </xf>
    <xf numFmtId="0" fontId="29" fillId="0" borderId="18" xfId="0" applyFont="1" applyFill="1" applyBorder="1" applyAlignment="1">
      <alignment horizontal="right" vertical="center" indent="1"/>
    </xf>
    <xf numFmtId="0" fontId="29" fillId="0" borderId="0" xfId="0" applyFont="1" applyFill="1" applyBorder="1" applyAlignment="1">
      <alignment horizontal="center" vertical="center"/>
    </xf>
    <xf numFmtId="0" fontId="29" fillId="0" borderId="20" xfId="0" applyFont="1" applyFill="1" applyBorder="1" applyAlignment="1">
      <alignment vertical="center"/>
    </xf>
    <xf numFmtId="0" fontId="29" fillId="0" borderId="38" xfId="0" applyFont="1" applyFill="1" applyBorder="1" applyAlignment="1">
      <alignment vertical="center"/>
    </xf>
    <xf numFmtId="0" fontId="29" fillId="0" borderId="18" xfId="0" applyFont="1" applyFill="1" applyBorder="1" applyAlignment="1">
      <alignment horizontal="center" vertical="center"/>
    </xf>
    <xf numFmtId="1" fontId="29" fillId="0" borderId="29" xfId="0" applyNumberFormat="1" applyFont="1" applyFill="1" applyBorder="1" applyAlignment="1">
      <alignment horizontal="right" vertical="center" indent="1"/>
    </xf>
    <xf numFmtId="0" fontId="29" fillId="0" borderId="13" xfId="0" applyFont="1" applyFill="1" applyBorder="1" applyAlignment="1">
      <alignment horizontal="right" vertical="center" indent="1"/>
    </xf>
    <xf numFmtId="0" fontId="29" fillId="0" borderId="21" xfId="0" applyFont="1" applyFill="1" applyBorder="1" applyAlignment="1">
      <alignmen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9" xfId="0" applyFont="1" applyFill="1" applyBorder="1" applyAlignment="1">
      <alignment horizontal="center" vertical="center"/>
    </xf>
    <xf numFmtId="0" fontId="93" fillId="0" borderId="0" xfId="0" applyFont="1" applyFill="1" applyBorder="1" applyAlignment="1">
      <alignment horizontal="right"/>
    </xf>
    <xf numFmtId="0" fontId="94" fillId="0" borderId="0" xfId="0" applyFont="1" applyFill="1" applyBorder="1" applyAlignment="1">
      <alignment horizontal="left"/>
    </xf>
    <xf numFmtId="0" fontId="95" fillId="0" borderId="0" xfId="0" applyFont="1" applyFill="1" applyBorder="1" applyAlignment="1">
      <alignment horizontal="left"/>
    </xf>
    <xf numFmtId="0" fontId="96" fillId="0" borderId="0" xfId="0" applyFont="1" applyFill="1" applyBorder="1" applyAlignment="1">
      <alignment/>
    </xf>
    <xf numFmtId="1" fontId="97" fillId="0" borderId="0" xfId="0" applyNumberFormat="1" applyFont="1" applyFill="1" applyBorder="1" applyAlignment="1">
      <alignment horizontal="right"/>
    </xf>
    <xf numFmtId="0" fontId="97" fillId="0" borderId="0" xfId="0" applyFont="1" applyFill="1" applyBorder="1" applyAlignment="1">
      <alignment horizontal="right"/>
    </xf>
    <xf numFmtId="0" fontId="95" fillId="0" borderId="0" xfId="0" applyFont="1" applyFill="1" applyBorder="1" applyAlignment="1">
      <alignment/>
    </xf>
    <xf numFmtId="0" fontId="98" fillId="0" borderId="0" xfId="43" applyFont="1" applyFill="1" applyBorder="1" applyAlignment="1">
      <alignment horizontal="left"/>
    </xf>
    <xf numFmtId="0" fontId="3" fillId="0" borderId="25" xfId="0" applyFont="1" applyFill="1" applyBorder="1" applyAlignment="1">
      <alignment horizontal="left" vertical="center" indent="1"/>
    </xf>
    <xf numFmtId="0" fontId="3" fillId="0" borderId="20" xfId="0" applyFont="1" applyFill="1" applyBorder="1" applyAlignment="1">
      <alignment horizontal="left" vertical="center" indent="1"/>
    </xf>
    <xf numFmtId="0" fontId="5" fillId="0" borderId="20" xfId="0" applyFont="1" applyFill="1" applyBorder="1" applyAlignment="1">
      <alignment horizontal="left" vertical="center" indent="1"/>
    </xf>
    <xf numFmtId="0" fontId="3" fillId="0" borderId="21" xfId="0" applyFont="1" applyFill="1" applyBorder="1" applyAlignment="1">
      <alignment horizontal="left" vertical="center" indent="1"/>
    </xf>
    <xf numFmtId="0" fontId="5" fillId="0" borderId="24" xfId="0" applyFont="1" applyFill="1" applyBorder="1" applyAlignment="1">
      <alignment horizontal="distributed" vertical="center" indent="1"/>
    </xf>
    <xf numFmtId="0" fontId="20" fillId="0" borderId="0" xfId="0" applyFont="1" applyFill="1" applyBorder="1" applyAlignment="1">
      <alignment horizontal="distributed" vertical="center" indent="1"/>
    </xf>
    <xf numFmtId="49" fontId="5" fillId="0" borderId="38"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0" fontId="27" fillId="0" borderId="0" xfId="0" applyFont="1" applyFill="1" applyBorder="1" applyAlignment="1">
      <alignment horizontal="left" vertical="top"/>
    </xf>
    <xf numFmtId="0" fontId="99" fillId="0" borderId="0" xfId="61" applyFont="1" applyFill="1" applyAlignment="1">
      <alignment vertical="center"/>
      <protection/>
    </xf>
    <xf numFmtId="0" fontId="99" fillId="0" borderId="0" xfId="61" applyFont="1" applyFill="1" applyBorder="1" applyAlignment="1">
      <alignment vertical="center" wrapText="1"/>
      <protection/>
    </xf>
    <xf numFmtId="0" fontId="99" fillId="0" borderId="0" xfId="61" applyFont="1" applyFill="1" applyAlignment="1">
      <alignment vertical="center" wrapText="1"/>
      <protection/>
    </xf>
    <xf numFmtId="0" fontId="99" fillId="0" borderId="0" xfId="61" applyFont="1" applyFill="1" applyBorder="1" applyAlignment="1">
      <alignment vertical="center"/>
      <protection/>
    </xf>
    <xf numFmtId="0" fontId="99" fillId="0" borderId="0" xfId="0" applyFont="1" applyFill="1" applyAlignment="1">
      <alignment vertical="center"/>
    </xf>
    <xf numFmtId="0" fontId="99" fillId="0" borderId="0" xfId="0" applyFont="1" applyFill="1" applyAlignment="1">
      <alignment horizontal="center" vertical="center"/>
    </xf>
    <xf numFmtId="0" fontId="99" fillId="0" borderId="0" xfId="0" applyFont="1" applyFill="1" applyBorder="1" applyAlignment="1">
      <alignment vertical="center"/>
    </xf>
    <xf numFmtId="0" fontId="99" fillId="0" borderId="0" xfId="0" applyFont="1" applyFill="1" applyBorder="1" applyAlignment="1">
      <alignment horizontal="center" vertical="center"/>
    </xf>
    <xf numFmtId="0" fontId="99" fillId="0" borderId="0" xfId="61" applyFont="1" applyFill="1" applyBorder="1" applyAlignment="1">
      <alignment horizontal="center" vertical="center"/>
      <protection/>
    </xf>
    <xf numFmtId="0" fontId="99" fillId="0" borderId="29" xfId="61" applyFont="1" applyFill="1" applyBorder="1" applyAlignment="1">
      <alignment horizontal="center" vertical="center"/>
      <protection/>
    </xf>
    <xf numFmtId="0" fontId="99" fillId="0" borderId="0" xfId="61" applyFont="1" applyFill="1" applyBorder="1" applyAlignment="1">
      <alignment vertical="center" shrinkToFit="1"/>
      <protection/>
    </xf>
    <xf numFmtId="0" fontId="100" fillId="0" borderId="0" xfId="61" applyFont="1" applyFill="1" applyBorder="1" applyAlignment="1">
      <alignment vertical="center" shrinkToFit="1"/>
      <protection/>
    </xf>
    <xf numFmtId="0" fontId="99" fillId="0" borderId="29" xfId="61" applyFont="1" applyFill="1" applyBorder="1" applyAlignment="1">
      <alignment vertical="center"/>
      <protection/>
    </xf>
    <xf numFmtId="0" fontId="99" fillId="0" borderId="21" xfId="61" applyFont="1" applyFill="1" applyBorder="1" applyAlignment="1">
      <alignment vertical="center"/>
      <protection/>
    </xf>
    <xf numFmtId="0" fontId="99" fillId="0" borderId="18" xfId="61" applyFont="1" applyFill="1" applyBorder="1" applyAlignment="1">
      <alignment vertical="center"/>
      <protection/>
    </xf>
    <xf numFmtId="0" fontId="100" fillId="0" borderId="18" xfId="61" applyFont="1" applyFill="1" applyBorder="1" applyAlignment="1">
      <alignment vertical="center" shrinkToFit="1"/>
      <protection/>
    </xf>
    <xf numFmtId="0" fontId="99" fillId="0" borderId="40" xfId="61" applyFont="1" applyFill="1" applyBorder="1" applyAlignment="1">
      <alignment vertical="center"/>
      <protection/>
    </xf>
    <xf numFmtId="0" fontId="99" fillId="0" borderId="25" xfId="61" applyFont="1" applyFill="1" applyBorder="1" applyAlignment="1">
      <alignment vertical="center"/>
      <protection/>
    </xf>
    <xf numFmtId="0" fontId="99" fillId="0" borderId="0" xfId="61" applyFont="1" applyFill="1" applyBorder="1" applyAlignment="1" quotePrefix="1">
      <alignment vertical="center"/>
      <protection/>
    </xf>
    <xf numFmtId="0" fontId="101" fillId="0" borderId="0" xfId="61" applyFont="1" applyFill="1" applyBorder="1" applyAlignment="1">
      <alignment horizontal="center" vertical="center" wrapText="1"/>
      <protection/>
    </xf>
    <xf numFmtId="0" fontId="99" fillId="0" borderId="0" xfId="61" applyFont="1" applyFill="1" applyBorder="1" applyAlignment="1">
      <alignment horizontal="left" vertical="center"/>
      <protection/>
    </xf>
    <xf numFmtId="0" fontId="99" fillId="0" borderId="0" xfId="0" applyNumberFormat="1" applyFont="1" applyAlignment="1">
      <alignment vertical="center" shrinkToFit="1"/>
    </xf>
    <xf numFmtId="0" fontId="99" fillId="0" borderId="0" xfId="0" applyFont="1" applyAlignment="1">
      <alignment vertical="center" shrinkToFit="1"/>
    </xf>
    <xf numFmtId="0" fontId="99" fillId="0" borderId="0" xfId="61" applyFont="1" applyFill="1" applyBorder="1" applyAlignment="1">
      <alignment horizontal="left" vertical="center"/>
      <protection/>
    </xf>
    <xf numFmtId="0" fontId="99" fillId="0" borderId="0" xfId="61" applyFont="1" applyFill="1" applyBorder="1" applyAlignment="1" quotePrefix="1">
      <alignment vertical="center" shrinkToFit="1"/>
      <protection/>
    </xf>
    <xf numFmtId="0" fontId="99" fillId="0" borderId="20" xfId="61" applyFont="1" applyFill="1" applyBorder="1" applyAlignment="1">
      <alignment vertical="center"/>
      <protection/>
    </xf>
    <xf numFmtId="0" fontId="99" fillId="0" borderId="0" xfId="61" applyFont="1" applyFill="1" applyBorder="1" applyAlignment="1">
      <alignment horizontal="right" vertical="center"/>
      <protection/>
    </xf>
    <xf numFmtId="0" fontId="99" fillId="0" borderId="0" xfId="0" applyFont="1" applyFill="1" applyAlignment="1" quotePrefix="1">
      <alignment vertical="center"/>
    </xf>
    <xf numFmtId="0" fontId="99" fillId="0" borderId="0" xfId="0" applyFont="1" applyFill="1" applyBorder="1" applyAlignment="1">
      <alignment vertical="center" shrinkToFit="1"/>
    </xf>
    <xf numFmtId="49" fontId="99" fillId="0" borderId="0" xfId="0" applyNumberFormat="1" applyFont="1" applyFill="1" applyBorder="1" applyAlignment="1">
      <alignment vertical="center" shrinkToFit="1"/>
    </xf>
    <xf numFmtId="0" fontId="99" fillId="0" borderId="0" xfId="0" applyFont="1" applyFill="1" applyAlignment="1">
      <alignment horizontal="left" vertical="center"/>
    </xf>
    <xf numFmtId="0" fontId="99" fillId="0" borderId="0" xfId="61" applyFont="1" applyFill="1" applyBorder="1" applyAlignment="1">
      <alignment horizontal="left" vertical="center" wrapText="1"/>
      <protection/>
    </xf>
    <xf numFmtId="0" fontId="99" fillId="0" borderId="29" xfId="61" applyFont="1" applyFill="1" applyBorder="1" applyAlignment="1">
      <alignment horizontal="left" vertical="center"/>
      <protection/>
    </xf>
    <xf numFmtId="0" fontId="99" fillId="0" borderId="0" xfId="61" applyFont="1" applyFill="1" applyAlignment="1">
      <alignment horizontal="left" vertical="center"/>
      <protection/>
    </xf>
    <xf numFmtId="0" fontId="99" fillId="0" borderId="20" xfId="61" applyFont="1" applyFill="1" applyBorder="1" applyAlignment="1">
      <alignment horizontal="left" vertical="center"/>
      <protection/>
    </xf>
    <xf numFmtId="0" fontId="99" fillId="0" borderId="29" xfId="0" applyFont="1" applyFill="1" applyBorder="1" applyAlignment="1">
      <alignment horizontal="left" vertical="center"/>
    </xf>
    <xf numFmtId="0" fontId="99" fillId="0" borderId="0" xfId="0" applyFont="1" applyFill="1" applyBorder="1" applyAlignment="1">
      <alignment horizontal="left" vertical="center"/>
    </xf>
    <xf numFmtId="0" fontId="99" fillId="0" borderId="29" xfId="61" applyFont="1" applyFill="1" applyBorder="1" applyAlignment="1">
      <alignment vertical="center" shrinkToFit="1"/>
      <protection/>
    </xf>
    <xf numFmtId="0" fontId="99" fillId="0" borderId="21" xfId="61" applyFont="1" applyFill="1" applyBorder="1" applyAlignment="1">
      <alignment horizontal="left" vertical="center"/>
      <protection/>
    </xf>
    <xf numFmtId="0" fontId="102" fillId="0" borderId="0" xfId="61" applyFont="1" applyFill="1" applyBorder="1" applyAlignment="1">
      <alignment vertical="center" shrinkToFit="1"/>
      <protection/>
    </xf>
    <xf numFmtId="0" fontId="103" fillId="0" borderId="0" xfId="61" applyFont="1" applyFill="1" applyBorder="1" applyAlignment="1">
      <alignment horizontal="left" vertical="center"/>
      <protection/>
    </xf>
    <xf numFmtId="0" fontId="99" fillId="0" borderId="0" xfId="61" applyFont="1" applyFill="1" applyAlignment="1" quotePrefix="1">
      <alignment vertical="center"/>
      <protection/>
    </xf>
    <xf numFmtId="0" fontId="99" fillId="0" borderId="18" xfId="61" applyFont="1" applyFill="1" applyBorder="1" applyAlignment="1">
      <alignment horizontal="left" vertical="center"/>
      <protection/>
    </xf>
    <xf numFmtId="0" fontId="103" fillId="0" borderId="0" xfId="61" applyFont="1" applyFill="1" applyAlignment="1">
      <alignment horizontal="left" vertical="center"/>
      <protection/>
    </xf>
    <xf numFmtId="0" fontId="99" fillId="0" borderId="47" xfId="0" applyFont="1" applyFill="1" applyBorder="1" applyAlignment="1">
      <alignment horizontal="left" vertical="center"/>
    </xf>
    <xf numFmtId="0" fontId="99" fillId="0" borderId="18" xfId="0" applyFont="1" applyFill="1" applyBorder="1" applyAlignment="1">
      <alignment horizontal="left" vertical="center"/>
    </xf>
    <xf numFmtId="0" fontId="99" fillId="0" borderId="0" xfId="61" applyFont="1" applyFill="1" applyAlignment="1">
      <alignment horizontal="right" vertical="center"/>
      <protection/>
    </xf>
    <xf numFmtId="0" fontId="99" fillId="0" borderId="0" xfId="61" applyFont="1" applyFill="1" applyBorder="1" applyAlignment="1" quotePrefix="1">
      <alignment horizontal="center" vertical="center"/>
      <protection/>
    </xf>
    <xf numFmtId="0" fontId="99" fillId="0" borderId="20" xfId="61" applyFont="1" applyFill="1" applyBorder="1" applyAlignment="1">
      <alignment horizontal="center" vertical="center"/>
      <protection/>
    </xf>
    <xf numFmtId="0" fontId="99" fillId="0" borderId="25" xfId="61" applyFont="1" applyFill="1" applyBorder="1" applyAlignment="1">
      <alignment horizontal="left" vertical="center"/>
      <protection/>
    </xf>
    <xf numFmtId="0" fontId="103" fillId="0" borderId="0" xfId="61" applyFont="1" applyFill="1" applyBorder="1" applyAlignment="1">
      <alignment horizontal="right" vertical="center"/>
      <protection/>
    </xf>
    <xf numFmtId="0" fontId="104" fillId="0" borderId="0" xfId="61" applyFont="1" applyFill="1" applyBorder="1" applyAlignment="1">
      <alignment horizontal="center" vertical="center" shrinkToFit="1"/>
      <protection/>
    </xf>
    <xf numFmtId="0" fontId="99" fillId="0" borderId="20" xfId="61" applyFont="1" applyFill="1" applyBorder="1" applyAlignment="1">
      <alignment horizontal="left" vertical="center" shrinkToFit="1"/>
      <protection/>
    </xf>
    <xf numFmtId="0" fontId="99" fillId="0" borderId="0" xfId="61" applyFont="1" applyFill="1" applyBorder="1" applyAlignment="1">
      <alignment horizontal="left" vertical="center" shrinkToFit="1"/>
      <protection/>
    </xf>
    <xf numFmtId="0" fontId="99" fillId="0" borderId="0" xfId="0" applyFont="1" applyFill="1" applyBorder="1" applyAlignment="1">
      <alignment horizontal="left" vertical="center" shrinkToFit="1"/>
    </xf>
    <xf numFmtId="0" fontId="99" fillId="0" borderId="20" xfId="0" applyFont="1" applyFill="1" applyBorder="1" applyAlignment="1">
      <alignment horizontal="left" vertical="center"/>
    </xf>
    <xf numFmtId="0" fontId="99" fillId="0" borderId="0" xfId="0" applyFont="1" applyFill="1" applyBorder="1" applyAlignment="1">
      <alignment horizontal="right" vertical="center"/>
    </xf>
    <xf numFmtId="0" fontId="99" fillId="0" borderId="20" xfId="0" applyFont="1" applyFill="1" applyBorder="1" applyAlignment="1">
      <alignment vertical="center"/>
    </xf>
    <xf numFmtId="0" fontId="104" fillId="0" borderId="29" xfId="61" applyFont="1" applyFill="1" applyBorder="1" applyAlignment="1">
      <alignment horizontal="center" vertical="center"/>
      <protection/>
    </xf>
    <xf numFmtId="0" fontId="99" fillId="0" borderId="0" xfId="61" applyFont="1" applyFill="1" applyAlignment="1">
      <alignment horizontal="right" vertical="center" shrinkToFit="1"/>
      <protection/>
    </xf>
    <xf numFmtId="0" fontId="99" fillId="0" borderId="0" xfId="61" applyFont="1" applyFill="1" applyAlignment="1">
      <alignment vertical="center" shrinkToFit="1"/>
      <protection/>
    </xf>
    <xf numFmtId="0" fontId="99" fillId="0" borderId="25" xfId="0" applyFont="1" applyFill="1" applyBorder="1" applyAlignment="1">
      <alignment horizontal="left" vertical="center"/>
    </xf>
    <xf numFmtId="0" fontId="99" fillId="0" borderId="20" xfId="61" applyFont="1" applyFill="1" applyBorder="1" applyAlignment="1">
      <alignment vertical="center" shrinkToFit="1"/>
      <protection/>
    </xf>
    <xf numFmtId="0" fontId="99" fillId="0" borderId="29" xfId="61" applyFont="1" applyFill="1" applyBorder="1" applyAlignment="1">
      <alignment vertical="center" shrinkToFit="1"/>
      <protection/>
    </xf>
    <xf numFmtId="0" fontId="99" fillId="0" borderId="29" xfId="61" applyFont="1" applyFill="1" applyBorder="1" applyAlignment="1">
      <alignment vertical="center"/>
      <protection/>
    </xf>
    <xf numFmtId="0" fontId="105" fillId="0" borderId="0" xfId="61" applyFont="1" applyFill="1" applyAlignment="1">
      <alignment vertical="center" wrapText="1"/>
      <protection/>
    </xf>
    <xf numFmtId="0" fontId="99" fillId="0" borderId="25" xfId="0" applyFont="1" applyFill="1" applyBorder="1" applyAlignment="1">
      <alignment vertical="center"/>
    </xf>
    <xf numFmtId="0" fontId="99" fillId="0" borderId="29" xfId="61" applyFont="1" applyFill="1" applyBorder="1" applyAlignment="1">
      <alignment horizontal="left" vertical="center"/>
      <protection/>
    </xf>
    <xf numFmtId="0" fontId="105" fillId="0" borderId="48" xfId="61" applyFont="1" applyFill="1" applyBorder="1" applyAlignment="1">
      <alignment vertical="center" wrapText="1"/>
      <protection/>
    </xf>
    <xf numFmtId="0" fontId="99" fillId="0" borderId="48" xfId="61" applyFont="1" applyFill="1" applyBorder="1" applyAlignment="1">
      <alignment horizontal="left" vertical="center"/>
      <protection/>
    </xf>
    <xf numFmtId="0" fontId="102" fillId="0" borderId="0" xfId="61" applyFont="1" applyFill="1" applyBorder="1" applyAlignment="1">
      <alignment vertical="center"/>
      <protection/>
    </xf>
    <xf numFmtId="0" fontId="105" fillId="0" borderId="0" xfId="61" applyFont="1" applyFill="1" applyBorder="1" applyAlignment="1">
      <alignment horizontal="left" vertical="center"/>
      <protection/>
    </xf>
    <xf numFmtId="0" fontId="105" fillId="0" borderId="0" xfId="61" applyFont="1" applyFill="1" applyBorder="1" applyAlignment="1">
      <alignment horizontal="right" vertical="center"/>
      <protection/>
    </xf>
    <xf numFmtId="0" fontId="102" fillId="0" borderId="0" xfId="61" applyFont="1" applyFill="1" applyAlignment="1">
      <alignment vertical="center"/>
      <protection/>
    </xf>
    <xf numFmtId="0" fontId="102" fillId="0" borderId="0" xfId="61" applyFont="1" applyFill="1" applyAlignment="1">
      <alignment vertical="center" shrinkToFit="1"/>
      <protection/>
    </xf>
    <xf numFmtId="0" fontId="99" fillId="0" borderId="0" xfId="0" applyFont="1" applyFill="1" applyAlignment="1">
      <alignment vertical="center" shrinkToFit="1"/>
    </xf>
    <xf numFmtId="0" fontId="99" fillId="0" borderId="25" xfId="0" applyFont="1" applyFill="1" applyBorder="1" applyAlignment="1">
      <alignment vertical="center" shrinkToFit="1"/>
    </xf>
    <xf numFmtId="0" fontId="105" fillId="0" borderId="29" xfId="61" applyFont="1" applyFill="1" applyBorder="1" applyAlignment="1">
      <alignment vertical="center"/>
      <protection/>
    </xf>
    <xf numFmtId="0" fontId="99" fillId="0" borderId="21" xfId="0" applyFont="1" applyFill="1" applyBorder="1" applyAlignment="1">
      <alignment horizontal="left" vertical="center"/>
    </xf>
    <xf numFmtId="0" fontId="101" fillId="0" borderId="0" xfId="61" applyFont="1" applyFill="1" applyBorder="1" applyAlignment="1">
      <alignment vertical="center" wrapText="1"/>
      <protection/>
    </xf>
    <xf numFmtId="0" fontId="99" fillId="0" borderId="29" xfId="0" applyFont="1" applyFill="1" applyBorder="1" applyAlignment="1">
      <alignment horizontal="left" vertical="center"/>
    </xf>
    <xf numFmtId="0" fontId="104" fillId="0" borderId="0" xfId="61" applyFont="1" applyFill="1" applyAlignment="1">
      <alignment vertical="center" wrapText="1" shrinkToFit="1"/>
      <protection/>
    </xf>
    <xf numFmtId="0" fontId="105" fillId="0" borderId="29" xfId="61" applyFont="1" applyFill="1" applyBorder="1" applyAlignment="1">
      <alignment vertical="center"/>
      <protection/>
    </xf>
    <xf numFmtId="0" fontId="103" fillId="0" borderId="0" xfId="61" applyFont="1" applyFill="1" applyAlignment="1">
      <alignment vertical="center" wrapText="1"/>
      <protection/>
    </xf>
    <xf numFmtId="0" fontId="99" fillId="0" borderId="0" xfId="61" applyFont="1" applyFill="1" applyAlignment="1">
      <alignment horizontal="left" vertical="center" shrinkToFit="1"/>
      <protection/>
    </xf>
    <xf numFmtId="0" fontId="106" fillId="0" borderId="29" xfId="61" applyFont="1" applyFill="1" applyBorder="1" applyAlignment="1">
      <alignment vertical="center" shrinkToFit="1"/>
      <protection/>
    </xf>
    <xf numFmtId="0" fontId="104" fillId="0" borderId="29" xfId="61" applyFont="1" applyFill="1" applyBorder="1" applyAlignment="1">
      <alignment vertical="center"/>
      <protection/>
    </xf>
    <xf numFmtId="0" fontId="99" fillId="0" borderId="0" xfId="0" applyFont="1" applyFill="1" applyBorder="1" applyAlignment="1">
      <alignment horizontal="left" vertical="center" wrapText="1"/>
    </xf>
    <xf numFmtId="0" fontId="99" fillId="0" borderId="29" xfId="61" applyFont="1" applyFill="1" applyBorder="1" applyAlignment="1">
      <alignment horizontal="left" vertical="center" shrinkToFit="1"/>
      <protection/>
    </xf>
    <xf numFmtId="0" fontId="106" fillId="0" borderId="0" xfId="61" applyFont="1" applyFill="1" applyBorder="1" applyAlignment="1">
      <alignment vertical="center" shrinkToFit="1"/>
      <protection/>
    </xf>
    <xf numFmtId="0" fontId="99" fillId="0" borderId="21" xfId="0" applyFont="1" applyFill="1" applyBorder="1" applyAlignment="1">
      <alignment vertical="center"/>
    </xf>
    <xf numFmtId="0" fontId="107" fillId="0" borderId="0" xfId="61" applyFont="1" applyFill="1" applyAlignment="1">
      <alignment vertical="center" shrinkToFit="1"/>
      <protection/>
    </xf>
    <xf numFmtId="0" fontId="104" fillId="0" borderId="0" xfId="61" applyFont="1" applyFill="1" applyAlignment="1">
      <alignment vertical="center" shrinkToFit="1"/>
      <protection/>
    </xf>
    <xf numFmtId="0" fontId="99" fillId="0" borderId="29" xfId="61" applyFont="1" applyFill="1" applyBorder="1" applyAlignment="1">
      <alignment horizontal="left" vertical="center" shrinkToFit="1"/>
      <protection/>
    </xf>
    <xf numFmtId="0" fontId="99" fillId="0" borderId="48" xfId="61" applyFont="1" applyFill="1" applyBorder="1" applyAlignment="1">
      <alignment vertical="center"/>
      <protection/>
    </xf>
    <xf numFmtId="0" fontId="106" fillId="0" borderId="29" xfId="61" applyFont="1" applyFill="1" applyBorder="1" applyAlignment="1">
      <alignment vertical="center" shrinkToFit="1"/>
      <protection/>
    </xf>
    <xf numFmtId="0" fontId="99" fillId="0" borderId="0" xfId="61" applyFont="1" applyFill="1" applyBorder="1" applyAlignment="1">
      <alignment vertical="center"/>
      <protection/>
    </xf>
    <xf numFmtId="0" fontId="103" fillId="0" borderId="0" xfId="61" applyFont="1" applyFill="1" applyAlignment="1">
      <alignment horizontal="left"/>
      <protection/>
    </xf>
    <xf numFmtId="0" fontId="105" fillId="0" borderId="0" xfId="61" applyFont="1" applyFill="1" applyAlignment="1">
      <alignment horizontal="center" vertical="center"/>
      <protection/>
    </xf>
    <xf numFmtId="0" fontId="103" fillId="0" borderId="0" xfId="61" applyFont="1" applyFill="1" applyBorder="1" applyAlignment="1">
      <alignment vertical="center" wrapText="1"/>
      <protection/>
    </xf>
    <xf numFmtId="0" fontId="99" fillId="0" borderId="29"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6" fillId="0" borderId="0" xfId="61" applyFont="1" applyFill="1" applyBorder="1" applyAlignment="1">
      <alignment horizontal="center" vertical="center" shrinkToFit="1"/>
      <protection/>
    </xf>
    <xf numFmtId="0" fontId="102" fillId="0" borderId="0" xfId="61" applyFont="1" applyFill="1" applyAlignment="1">
      <alignment horizontal="left" vertical="center" shrinkToFit="1"/>
      <protection/>
    </xf>
    <xf numFmtId="0" fontId="106" fillId="0" borderId="29" xfId="61" applyFont="1" applyFill="1" applyBorder="1" applyAlignment="1">
      <alignment horizontal="center" vertical="center"/>
      <protection/>
    </xf>
    <xf numFmtId="0" fontId="99" fillId="0" borderId="0" xfId="61" applyFont="1" applyFill="1" applyBorder="1" applyAlignment="1">
      <alignment horizontal="right" vertical="center" shrinkToFit="1"/>
      <protection/>
    </xf>
    <xf numFmtId="0" fontId="104" fillId="0" borderId="0" xfId="61" applyFont="1" applyFill="1" applyBorder="1" applyAlignment="1">
      <alignment horizontal="center" vertical="center"/>
      <protection/>
    </xf>
    <xf numFmtId="0" fontId="103" fillId="0" borderId="0" xfId="61" applyFont="1" applyFill="1" applyAlignment="1">
      <alignment horizontal="right" vertical="center"/>
      <protection/>
    </xf>
    <xf numFmtId="0" fontId="102" fillId="0" borderId="48" xfId="61" applyFont="1" applyFill="1" applyBorder="1" applyAlignment="1">
      <alignment horizontal="left" vertical="center" shrinkToFit="1"/>
      <protection/>
    </xf>
    <xf numFmtId="0" fontId="106" fillId="0" borderId="29" xfId="61" applyFont="1" applyFill="1" applyBorder="1" applyAlignment="1">
      <alignment horizontal="center" vertical="center" shrinkToFit="1"/>
      <protection/>
    </xf>
    <xf numFmtId="0" fontId="106" fillId="0" borderId="29" xfId="61" applyFont="1" applyFill="1" applyBorder="1" applyAlignment="1">
      <alignment horizontal="center" vertical="center" shrinkToFit="1"/>
      <protection/>
    </xf>
    <xf numFmtId="0" fontId="99" fillId="0" borderId="0" xfId="61" applyFont="1" applyFill="1" applyAlignment="1">
      <alignment horizontal="center" vertical="center"/>
      <protection/>
    </xf>
    <xf numFmtId="0" fontId="99" fillId="0" borderId="29" xfId="61" applyFont="1" applyFill="1" applyBorder="1" applyAlignment="1">
      <alignment horizontal="right" vertical="center"/>
      <protection/>
    </xf>
    <xf numFmtId="0" fontId="104" fillId="0" borderId="0" xfId="61" applyFont="1" applyFill="1" applyBorder="1" applyAlignment="1">
      <alignment horizontal="left" vertical="center"/>
      <protection/>
    </xf>
    <xf numFmtId="0" fontId="99" fillId="0" borderId="48" xfId="0" applyFont="1" applyFill="1" applyBorder="1" applyAlignment="1">
      <alignment horizontal="center" vertical="center"/>
    </xf>
    <xf numFmtId="0" fontId="99" fillId="0" borderId="29" xfId="61" applyFont="1" applyFill="1" applyBorder="1" applyAlignment="1">
      <alignment horizontal="right" vertical="center"/>
      <protection/>
    </xf>
    <xf numFmtId="0" fontId="106" fillId="0" borderId="21" xfId="61" applyFont="1" applyFill="1" applyBorder="1" applyAlignment="1">
      <alignment vertical="center" shrinkToFit="1"/>
      <protection/>
    </xf>
    <xf numFmtId="0" fontId="105" fillId="0" borderId="0" xfId="61" applyFont="1" applyFill="1" applyBorder="1" applyAlignment="1">
      <alignment horizontal="center" vertical="center"/>
      <protection/>
    </xf>
    <xf numFmtId="0" fontId="104" fillId="0" borderId="0" xfId="61" applyFont="1" applyFill="1" applyBorder="1" applyAlignment="1">
      <alignment horizontal="right" vertical="center" shrinkToFit="1"/>
      <protection/>
    </xf>
    <xf numFmtId="0" fontId="104" fillId="0" borderId="0" xfId="61" applyFont="1" applyFill="1" applyBorder="1" applyAlignment="1">
      <alignment vertical="center" shrinkToFit="1"/>
      <protection/>
    </xf>
    <xf numFmtId="0" fontId="99" fillId="0" borderId="21" xfId="61" applyFont="1" applyFill="1" applyBorder="1" applyAlignment="1">
      <alignment vertical="center" shrinkToFit="1"/>
      <protection/>
    </xf>
    <xf numFmtId="0" fontId="104" fillId="0" borderId="0" xfId="61" applyFont="1" applyFill="1" applyAlignment="1">
      <alignment horizontal="right" vertical="center" shrinkToFit="1"/>
      <protection/>
    </xf>
    <xf numFmtId="0" fontId="99" fillId="0" borderId="48" xfId="0" applyFont="1" applyFill="1" applyBorder="1" applyAlignment="1">
      <alignment vertical="center"/>
    </xf>
    <xf numFmtId="0" fontId="105" fillId="0" borderId="0" xfId="61" applyFont="1" applyFill="1" applyBorder="1" applyAlignment="1">
      <alignment vertical="center"/>
      <protection/>
    </xf>
    <xf numFmtId="0" fontId="99" fillId="0" borderId="24" xfId="61" applyFont="1" applyFill="1" applyBorder="1" applyAlignment="1">
      <alignment horizontal="left" vertical="center"/>
      <protection/>
    </xf>
    <xf numFmtId="0" fontId="99" fillId="0" borderId="0" xfId="61" applyFont="1" applyFill="1" applyBorder="1" applyAlignment="1">
      <alignment horizontal="center" vertical="center" shrinkToFit="1"/>
      <protection/>
    </xf>
    <xf numFmtId="0" fontId="99" fillId="0" borderId="29" xfId="61" applyFont="1" applyFill="1" applyBorder="1" applyAlignment="1">
      <alignment horizontal="center" vertical="center" shrinkToFit="1"/>
      <protection/>
    </xf>
    <xf numFmtId="0" fontId="106" fillId="0" borderId="49" xfId="61" applyFont="1" applyFill="1" applyBorder="1" applyAlignment="1">
      <alignment vertical="center" shrinkToFit="1"/>
      <protection/>
    </xf>
    <xf numFmtId="0" fontId="99" fillId="0" borderId="50" xfId="61" applyFont="1" applyFill="1" applyBorder="1" applyAlignment="1">
      <alignment horizontal="center" vertical="center"/>
      <protection/>
    </xf>
    <xf numFmtId="0" fontId="99" fillId="0" borderId="51" xfId="61" applyFont="1" applyFill="1" applyBorder="1" applyAlignment="1">
      <alignment horizontal="center" vertical="center"/>
      <protection/>
    </xf>
    <xf numFmtId="0" fontId="99" fillId="0" borderId="24" xfId="0" applyFont="1" applyFill="1" applyBorder="1" applyAlignment="1">
      <alignment vertical="center"/>
    </xf>
    <xf numFmtId="0" fontId="106" fillId="0" borderId="52" xfId="61" applyFont="1" applyFill="1" applyBorder="1" applyAlignment="1">
      <alignment vertical="center" shrinkToFit="1"/>
      <protection/>
    </xf>
    <xf numFmtId="0" fontId="99" fillId="0" borderId="53" xfId="61" applyFont="1" applyFill="1" applyBorder="1" applyAlignment="1">
      <alignment horizontal="center" vertical="center"/>
      <protection/>
    </xf>
    <xf numFmtId="0" fontId="99" fillId="0" borderId="54" xfId="61" applyFont="1" applyFill="1" applyBorder="1" applyAlignment="1">
      <alignment horizontal="center" vertical="center"/>
      <protection/>
    </xf>
    <xf numFmtId="0" fontId="99" fillId="0" borderId="55" xfId="61" applyFont="1" applyFill="1" applyBorder="1" applyAlignment="1">
      <alignment horizontal="left" vertical="center"/>
      <protection/>
    </xf>
    <xf numFmtId="0" fontId="99" fillId="0" borderId="20" xfId="0" applyFont="1" applyFill="1" applyBorder="1" applyAlignment="1">
      <alignment horizontal="left" vertical="center" shrinkToFit="1"/>
    </xf>
    <xf numFmtId="0" fontId="99" fillId="0" borderId="55" xfId="61" applyFont="1" applyFill="1" applyBorder="1" applyAlignment="1">
      <alignment vertical="center"/>
      <protection/>
    </xf>
    <xf numFmtId="0" fontId="99" fillId="0" borderId="55" xfId="0" applyFont="1" applyFill="1" applyBorder="1" applyAlignment="1">
      <alignment horizontal="left" vertical="center" shrinkToFit="1"/>
    </xf>
    <xf numFmtId="0" fontId="99" fillId="0" borderId="20" xfId="0" applyFont="1" applyFill="1" applyBorder="1" applyAlignment="1">
      <alignment horizontal="right" vertical="center"/>
    </xf>
    <xf numFmtId="0" fontId="104" fillId="0" borderId="20" xfId="61" applyFont="1" applyFill="1" applyBorder="1" applyAlignment="1">
      <alignment horizontal="left" vertical="center"/>
      <protection/>
    </xf>
    <xf numFmtId="0" fontId="104" fillId="0" borderId="55" xfId="61" applyFont="1" applyFill="1" applyBorder="1" applyAlignment="1">
      <alignment horizontal="left" vertical="center"/>
      <protection/>
    </xf>
    <xf numFmtId="0" fontId="99" fillId="0" borderId="0" xfId="61" applyFont="1" applyFill="1" applyAlignment="1" quotePrefix="1">
      <alignment horizontal="right" vertical="center"/>
      <protection/>
    </xf>
    <xf numFmtId="0" fontId="106" fillId="0" borderId="20" xfId="61" applyFont="1" applyFill="1" applyBorder="1" applyAlignment="1">
      <alignment horizontal="center" vertical="center" shrinkToFit="1"/>
      <protection/>
    </xf>
    <xf numFmtId="0" fontId="104" fillId="0" borderId="0" xfId="61" applyFont="1" applyFill="1" applyBorder="1" applyAlignment="1">
      <alignment vertical="center"/>
      <protection/>
    </xf>
    <xf numFmtId="0" fontId="99" fillId="0" borderId="20" xfId="61" applyFont="1" applyFill="1" applyBorder="1" applyAlignment="1">
      <alignment horizontal="center" vertical="center" shrinkToFit="1"/>
      <protection/>
    </xf>
    <xf numFmtId="0" fontId="99" fillId="0" borderId="20" xfId="0" applyFont="1" applyFill="1" applyBorder="1" applyAlignment="1">
      <alignment horizontal="center" vertical="center"/>
    </xf>
    <xf numFmtId="0" fontId="99" fillId="0" borderId="0" xfId="0" applyFont="1" applyFill="1" applyBorder="1" applyAlignment="1">
      <alignment/>
    </xf>
    <xf numFmtId="0" fontId="99" fillId="0" borderId="55" xfId="61" applyFont="1" applyFill="1" applyBorder="1" applyAlignment="1">
      <alignment vertical="center" shrinkToFit="1"/>
      <protection/>
    </xf>
    <xf numFmtId="0" fontId="106" fillId="0" borderId="20" xfId="61" applyFont="1" applyFill="1" applyBorder="1" applyAlignment="1">
      <alignment vertical="center" shrinkToFit="1"/>
      <protection/>
    </xf>
    <xf numFmtId="0" fontId="99" fillId="0" borderId="0" xfId="0" applyFont="1" applyFill="1" applyBorder="1" applyAlignment="1">
      <alignment horizontal="center" vertical="center" shrinkToFit="1"/>
    </xf>
    <xf numFmtId="0" fontId="99" fillId="0" borderId="56" xfId="0" applyFont="1" applyFill="1" applyBorder="1" applyAlignment="1">
      <alignment horizontal="left" vertical="center"/>
    </xf>
    <xf numFmtId="0" fontId="104" fillId="0" borderId="0" xfId="61" applyFont="1" applyFill="1" applyBorder="1" applyAlignment="1">
      <alignment vertical="top" wrapText="1"/>
      <protection/>
    </xf>
    <xf numFmtId="0" fontId="102" fillId="0" borderId="0" xfId="61" applyFont="1" applyFill="1" applyBorder="1" applyAlignment="1">
      <alignment horizontal="center" vertical="center"/>
      <protection/>
    </xf>
    <xf numFmtId="0" fontId="108" fillId="0" borderId="0" xfId="61" applyFont="1" applyFill="1" applyBorder="1" applyAlignment="1">
      <alignment horizontal="center" vertical="center" shrinkToFit="1"/>
      <protection/>
    </xf>
    <xf numFmtId="0" fontId="99" fillId="0" borderId="24" xfId="61" applyFont="1" applyFill="1" applyBorder="1" applyAlignment="1">
      <alignment vertical="center"/>
      <protection/>
    </xf>
    <xf numFmtId="0" fontId="99" fillId="0" borderId="55" xfId="61" applyFont="1" applyFill="1" applyBorder="1" applyAlignment="1">
      <alignment horizontal="center" vertical="center"/>
      <protection/>
    </xf>
    <xf numFmtId="0" fontId="102" fillId="0" borderId="0" xfId="0" applyFont="1" applyFill="1" applyBorder="1" applyAlignment="1">
      <alignment vertical="center"/>
    </xf>
    <xf numFmtId="0" fontId="99" fillId="0" borderId="0" xfId="0" applyFont="1" applyFill="1" applyBorder="1" applyAlignment="1">
      <alignment horizontal="right" vertical="center" shrinkToFit="1"/>
    </xf>
    <xf numFmtId="0" fontId="104" fillId="0" borderId="0" xfId="61" applyFont="1" applyFill="1" applyAlignment="1">
      <alignment horizontal="left" vertical="center" shrinkToFit="1"/>
      <protection/>
    </xf>
    <xf numFmtId="0" fontId="102" fillId="0" borderId="0" xfId="0" applyFont="1" applyFill="1" applyAlignment="1">
      <alignment horizontal="center" vertical="center"/>
    </xf>
    <xf numFmtId="0" fontId="99" fillId="0" borderId="21" xfId="61" applyFont="1" applyFill="1" applyBorder="1" applyAlignment="1">
      <alignment horizontal="center" vertical="center" shrinkToFit="1"/>
      <protection/>
    </xf>
    <xf numFmtId="0" fontId="99" fillId="0" borderId="18" xfId="61" applyFont="1" applyFill="1" applyBorder="1" applyAlignment="1">
      <alignment horizontal="center" vertical="center" shrinkToFit="1"/>
      <protection/>
    </xf>
    <xf numFmtId="0" fontId="99" fillId="0" borderId="54" xfId="61" applyFont="1" applyFill="1" applyBorder="1" applyAlignment="1">
      <alignment vertical="center" shrinkToFit="1"/>
      <protection/>
    </xf>
    <xf numFmtId="0" fontId="99" fillId="0" borderId="54" xfId="61" applyFont="1" applyFill="1" applyBorder="1" applyAlignment="1">
      <alignment horizontal="left" vertical="center"/>
      <protection/>
    </xf>
    <xf numFmtId="0" fontId="104" fillId="0" borderId="0" xfId="61" applyFont="1" applyFill="1" applyAlignment="1">
      <alignment vertical="center"/>
      <protection/>
    </xf>
    <xf numFmtId="0" fontId="99" fillId="0" borderId="24" xfId="0" applyFont="1" applyFill="1" applyBorder="1" applyAlignment="1">
      <alignment horizontal="left" vertical="center"/>
    </xf>
    <xf numFmtId="0" fontId="104" fillId="0" borderId="0" xfId="61" applyFont="1" applyFill="1" applyBorder="1" applyAlignment="1">
      <alignment vertical="top"/>
      <protection/>
    </xf>
    <xf numFmtId="0" fontId="100" fillId="0" borderId="0" xfId="61" applyFont="1" applyFill="1" applyAlignment="1">
      <alignment vertical="center" shrinkToFit="1"/>
      <protection/>
    </xf>
    <xf numFmtId="0" fontId="99" fillId="0" borderId="18" xfId="61" applyFont="1" applyFill="1" applyBorder="1" applyAlignment="1">
      <alignment horizontal="left" vertical="center" shrinkToFit="1"/>
      <protection/>
    </xf>
    <xf numFmtId="0" fontId="99" fillId="0" borderId="18" xfId="61" applyFont="1" applyFill="1" applyBorder="1" applyAlignment="1">
      <alignment vertical="center" shrinkToFit="1"/>
      <protection/>
    </xf>
    <xf numFmtId="0" fontId="99" fillId="0" borderId="43" xfId="61" applyFont="1" applyFill="1" applyBorder="1" applyAlignment="1">
      <alignment vertical="center"/>
      <protection/>
    </xf>
    <xf numFmtId="49" fontId="99" fillId="0" borderId="0" xfId="61" applyNumberFormat="1" applyFont="1" applyFill="1" applyBorder="1" applyAlignment="1">
      <alignment horizontal="center" vertical="center" shrinkToFit="1"/>
      <protection/>
    </xf>
    <xf numFmtId="0" fontId="99" fillId="0" borderId="24" xfId="61" applyFont="1" applyFill="1" applyBorder="1" applyAlignment="1">
      <alignment vertical="center" shrinkToFit="1"/>
      <protection/>
    </xf>
    <xf numFmtId="0" fontId="99" fillId="0" borderId="18" xfId="0" applyFont="1" applyFill="1" applyBorder="1" applyAlignment="1">
      <alignment horizontal="right" vertical="center"/>
    </xf>
    <xf numFmtId="0" fontId="99" fillId="0" borderId="18" xfId="0" applyFont="1" applyFill="1" applyBorder="1" applyAlignment="1">
      <alignment vertical="center"/>
    </xf>
    <xf numFmtId="49" fontId="99" fillId="0" borderId="0" xfId="0" applyNumberFormat="1" applyFont="1" applyFill="1" applyBorder="1" applyAlignment="1">
      <alignment horizontal="center" vertical="center" shrinkToFit="1"/>
    </xf>
    <xf numFmtId="0" fontId="99" fillId="0" borderId="57" xfId="0" applyFont="1" applyFill="1" applyBorder="1" applyAlignment="1">
      <alignment horizontal="right" vertical="center"/>
    </xf>
    <xf numFmtId="0" fontId="99" fillId="0" borderId="58" xfId="0" applyFont="1" applyFill="1" applyBorder="1" applyAlignment="1">
      <alignment horizontal="right" vertical="center"/>
    </xf>
    <xf numFmtId="0" fontId="106" fillId="0" borderId="0" xfId="61" applyFont="1" applyFill="1" applyBorder="1" applyAlignment="1">
      <alignment horizontal="center" vertical="center"/>
      <protection/>
    </xf>
    <xf numFmtId="0" fontId="99" fillId="0" borderId="58" xfId="0" applyFont="1" applyFill="1" applyBorder="1" applyAlignment="1">
      <alignment vertical="center"/>
    </xf>
    <xf numFmtId="3" fontId="30" fillId="0" borderId="0" xfId="61" applyNumberFormat="1" applyFont="1" applyFill="1" applyBorder="1" applyAlignment="1">
      <alignment horizontal="left" vertical="center"/>
      <protection/>
    </xf>
    <xf numFmtId="0" fontId="102" fillId="0" borderId="29" xfId="61" applyFont="1" applyFill="1" applyBorder="1" applyAlignment="1">
      <alignment vertical="center" shrinkToFit="1"/>
      <protection/>
    </xf>
    <xf numFmtId="0" fontId="99" fillId="0" borderId="58" xfId="0" applyFont="1" applyFill="1" applyBorder="1" applyAlignment="1">
      <alignment vertical="center" shrinkToFit="1"/>
    </xf>
    <xf numFmtId="0" fontId="102" fillId="0" borderId="59" xfId="61" applyFont="1" applyFill="1" applyBorder="1" applyAlignment="1">
      <alignment vertical="center" shrinkToFit="1"/>
      <protection/>
    </xf>
    <xf numFmtId="0" fontId="102" fillId="0" borderId="60" xfId="61" applyFont="1" applyFill="1" applyBorder="1" applyAlignment="1">
      <alignment vertical="center" shrinkToFit="1"/>
      <protection/>
    </xf>
    <xf numFmtId="0" fontId="99" fillId="0" borderId="50" xfId="61" applyFont="1" applyFill="1" applyBorder="1" applyAlignment="1">
      <alignment horizontal="left" vertical="center"/>
      <protection/>
    </xf>
    <xf numFmtId="0" fontId="30" fillId="0" borderId="0" xfId="61" applyFont="1" applyFill="1" applyBorder="1" applyAlignment="1">
      <alignment horizontal="left" vertical="center"/>
      <protection/>
    </xf>
    <xf numFmtId="0" fontId="99" fillId="0" borderId="48" xfId="61" applyFont="1" applyFill="1" applyBorder="1" applyAlignment="1">
      <alignment vertical="center" shrinkToFit="1"/>
      <protection/>
    </xf>
    <xf numFmtId="0" fontId="99" fillId="0" borderId="52" xfId="61" applyFont="1" applyFill="1" applyBorder="1" applyAlignment="1">
      <alignment vertical="center" shrinkToFit="1"/>
      <protection/>
    </xf>
    <xf numFmtId="3" fontId="99" fillId="0" borderId="0" xfId="61" applyNumberFormat="1" applyFont="1" applyFill="1" applyBorder="1" applyAlignment="1">
      <alignment vertical="center"/>
      <protection/>
    </xf>
    <xf numFmtId="0" fontId="99" fillId="0" borderId="0" xfId="0" applyFont="1" applyFill="1" applyAlignment="1">
      <alignment horizontal="right" vertical="center"/>
    </xf>
    <xf numFmtId="0" fontId="99" fillId="0" borderId="61" xfId="0" applyFont="1" applyFill="1" applyBorder="1" applyAlignment="1">
      <alignment horizontal="left" vertical="center"/>
    </xf>
    <xf numFmtId="0" fontId="99" fillId="0" borderId="0" xfId="61" applyFont="1" applyFill="1" applyAlignment="1" quotePrefix="1">
      <alignment horizontal="center" vertical="center"/>
      <protection/>
    </xf>
    <xf numFmtId="0" fontId="99" fillId="0" borderId="57" xfId="61" applyFont="1" applyFill="1" applyBorder="1" applyAlignment="1">
      <alignment horizontal="center" vertical="center" shrinkToFit="1"/>
      <protection/>
    </xf>
    <xf numFmtId="0" fontId="99" fillId="0" borderId="21" xfId="0" applyFont="1" applyFill="1" applyBorder="1" applyAlignment="1">
      <alignment horizontal="center" vertical="center"/>
    </xf>
    <xf numFmtId="0" fontId="99" fillId="0" borderId="18" xfId="0" applyFont="1" applyFill="1" applyBorder="1" applyAlignment="1">
      <alignment horizontal="center" vertical="center"/>
    </xf>
    <xf numFmtId="0" fontId="99" fillId="0" borderId="24" xfId="0" applyFont="1" applyFill="1" applyBorder="1" applyAlignment="1">
      <alignment horizontal="center" vertical="center"/>
    </xf>
    <xf numFmtId="0" fontId="100" fillId="0" borderId="0" xfId="61" applyFont="1" applyFill="1" applyAlignment="1">
      <alignment vertical="center" wrapText="1"/>
      <protection/>
    </xf>
    <xf numFmtId="0" fontId="99" fillId="0" borderId="0" xfId="0" applyFont="1" applyFill="1" applyBorder="1" applyAlignment="1" quotePrefix="1">
      <alignment horizontal="right" vertical="center"/>
    </xf>
    <xf numFmtId="0" fontId="99" fillId="0" borderId="58" xfId="0" applyFont="1" applyFill="1" applyBorder="1" applyAlignment="1">
      <alignment horizontal="center" vertical="center"/>
    </xf>
    <xf numFmtId="0" fontId="99" fillId="0" borderId="25" xfId="0" applyFont="1" applyFill="1" applyBorder="1" applyAlignment="1">
      <alignment horizontal="center" vertical="center"/>
    </xf>
    <xf numFmtId="0" fontId="102" fillId="0" borderId="0" xfId="0" applyFont="1" applyFill="1" applyBorder="1" applyAlignment="1">
      <alignment horizontal="right" vertical="center"/>
    </xf>
    <xf numFmtId="0" fontId="99" fillId="0" borderId="20" xfId="0" applyFont="1" applyFill="1" applyBorder="1" applyAlignment="1">
      <alignment horizontal="center" vertical="center" shrinkToFit="1"/>
    </xf>
    <xf numFmtId="0" fontId="99" fillId="0" borderId="25" xfId="0" applyFont="1" applyFill="1" applyBorder="1" applyAlignment="1">
      <alignment horizontal="center" vertical="center" shrinkToFit="1"/>
    </xf>
    <xf numFmtId="0" fontId="30" fillId="0" borderId="0" xfId="61" applyFont="1" applyFill="1" applyBorder="1" applyAlignment="1">
      <alignment vertical="center"/>
      <protection/>
    </xf>
    <xf numFmtId="0" fontId="99" fillId="0" borderId="29" xfId="0" applyFont="1" applyFill="1" applyBorder="1" applyAlignment="1">
      <alignment vertical="center"/>
    </xf>
    <xf numFmtId="0" fontId="99" fillId="0" borderId="58" xfId="0" applyFont="1" applyFill="1" applyBorder="1" applyAlignment="1">
      <alignment horizontal="left" vertical="center"/>
    </xf>
    <xf numFmtId="0" fontId="99" fillId="0" borderId="62" xfId="61" applyFont="1" applyFill="1" applyBorder="1" applyAlignment="1">
      <alignment horizontal="left" vertical="center"/>
      <protection/>
    </xf>
    <xf numFmtId="0" fontId="99" fillId="0" borderId="0" xfId="0" applyFont="1" applyFill="1" applyAlignment="1">
      <alignment horizontal="left" vertical="center" shrinkToFit="1"/>
    </xf>
    <xf numFmtId="0" fontId="99" fillId="0" borderId="18" xfId="61" applyFont="1" applyFill="1" applyBorder="1" applyAlignment="1">
      <alignment horizontal="right" vertical="center" shrinkToFit="1"/>
      <protection/>
    </xf>
    <xf numFmtId="0" fontId="99" fillId="0" borderId="49" xfId="61" applyFont="1" applyFill="1" applyBorder="1" applyAlignment="1">
      <alignment horizontal="left" vertical="center"/>
      <protection/>
    </xf>
    <xf numFmtId="0" fontId="99" fillId="0" borderId="59" xfId="61" applyFont="1" applyFill="1" applyBorder="1" applyAlignment="1">
      <alignment horizontal="center" vertical="center" shrinkToFit="1"/>
      <protection/>
    </xf>
    <xf numFmtId="0" fontId="99" fillId="0" borderId="51" xfId="61" applyFont="1" applyFill="1" applyBorder="1" applyAlignment="1">
      <alignment horizontal="left" vertical="center"/>
      <protection/>
    </xf>
    <xf numFmtId="0" fontId="99" fillId="0" borderId="59" xfId="61" applyFont="1" applyFill="1" applyBorder="1" applyAlignment="1">
      <alignment vertical="center"/>
      <protection/>
    </xf>
    <xf numFmtId="0" fontId="105" fillId="0" borderId="59" xfId="61" applyFont="1" applyFill="1" applyBorder="1" applyAlignment="1">
      <alignment horizontal="center" vertical="center"/>
      <protection/>
    </xf>
    <xf numFmtId="0" fontId="99" fillId="0" borderId="20" xfId="0" applyFont="1" applyFill="1" applyBorder="1" applyAlignment="1">
      <alignment vertical="center" shrinkToFit="1"/>
    </xf>
    <xf numFmtId="0" fontId="106" fillId="0" borderId="20" xfId="61" applyFont="1" applyFill="1" applyBorder="1" applyAlignment="1">
      <alignment horizontal="center" vertical="center"/>
      <protection/>
    </xf>
    <xf numFmtId="0" fontId="103" fillId="0" borderId="20" xfId="61" applyFont="1" applyFill="1" applyBorder="1" applyAlignment="1">
      <alignment vertical="center" wrapText="1" shrinkToFit="1"/>
      <protection/>
    </xf>
    <xf numFmtId="0" fontId="99" fillId="0" borderId="0" xfId="61" applyFont="1" applyFill="1" applyBorder="1" applyAlignment="1">
      <alignment horizontal="center" vertical="center"/>
      <protection/>
    </xf>
    <xf numFmtId="0" fontId="99" fillId="0" borderId="0" xfId="61" applyFont="1" applyFill="1" applyBorder="1" applyAlignment="1">
      <alignment vertical="center"/>
      <protection/>
    </xf>
    <xf numFmtId="0" fontId="0" fillId="0" borderId="18" xfId="0" applyFill="1" applyBorder="1" applyAlignment="1">
      <alignment/>
    </xf>
    <xf numFmtId="0" fontId="0" fillId="0" borderId="20" xfId="0" applyFill="1" applyBorder="1" applyAlignment="1">
      <alignment/>
    </xf>
    <xf numFmtId="0" fontId="99" fillId="0" borderId="54" xfId="61" applyFont="1" applyFill="1" applyBorder="1" applyAlignment="1">
      <alignment vertical="center"/>
      <protection/>
    </xf>
    <xf numFmtId="0" fontId="5" fillId="0" borderId="24" xfId="0" applyFont="1" applyFill="1" applyBorder="1" applyAlignment="1">
      <alignment horizontal="left" shrinkToFit="1"/>
    </xf>
    <xf numFmtId="0" fontId="99" fillId="0" borderId="0" xfId="61" applyFont="1" applyFill="1" applyAlignment="1">
      <alignment horizontal="left" vertical="center"/>
      <protection/>
    </xf>
    <xf numFmtId="0" fontId="99" fillId="0" borderId="0" xfId="0" applyFont="1" applyFill="1" applyAlignment="1">
      <alignment horizontal="left" vertical="center"/>
    </xf>
    <xf numFmtId="0" fontId="99" fillId="0" borderId="0" xfId="61" applyFont="1" applyFill="1" applyAlignment="1">
      <alignment horizontal="right" vertical="center"/>
      <protection/>
    </xf>
    <xf numFmtId="0" fontId="99" fillId="0" borderId="0" xfId="61" applyFont="1" applyFill="1" applyAlignment="1">
      <alignment vertical="center"/>
      <protection/>
    </xf>
    <xf numFmtId="0" fontId="99" fillId="0" borderId="0" xfId="61" applyFont="1" applyFill="1" applyBorder="1" applyAlignment="1">
      <alignment horizontal="center" vertical="center"/>
      <protection/>
    </xf>
    <xf numFmtId="0" fontId="99" fillId="0" borderId="0" xfId="61" applyFont="1" applyFill="1" applyBorder="1" applyAlignment="1">
      <alignment horizontal="right" vertical="center"/>
      <protection/>
    </xf>
    <xf numFmtId="0" fontId="99" fillId="0" borderId="0" xfId="61" applyFont="1" applyFill="1" applyBorder="1" applyAlignment="1">
      <alignment vertical="center" shrinkToFit="1"/>
      <protection/>
    </xf>
    <xf numFmtId="0" fontId="99" fillId="0" borderId="0" xfId="0" applyFont="1" applyFill="1" applyBorder="1" applyAlignment="1">
      <alignment vertical="center"/>
    </xf>
    <xf numFmtId="0" fontId="99" fillId="0" borderId="0" xfId="61" applyFont="1" applyFill="1" applyBorder="1" applyAlignment="1">
      <alignment vertical="center"/>
      <protection/>
    </xf>
    <xf numFmtId="1" fontId="21" fillId="0" borderId="0" xfId="0" applyNumberFormat="1" applyFont="1" applyFill="1" applyBorder="1" applyAlignment="1">
      <alignment horizontal="right"/>
    </xf>
    <xf numFmtId="0" fontId="99" fillId="0" borderId="0" xfId="0" applyFont="1" applyFill="1" applyBorder="1" applyAlignment="1">
      <alignment horizontal="left" vertical="center" shrinkToFit="1"/>
    </xf>
    <xf numFmtId="0" fontId="99" fillId="0" borderId="0" xfId="61" applyFont="1" applyFill="1" applyBorder="1" applyAlignment="1">
      <alignment horizontal="left" vertical="center"/>
      <protection/>
    </xf>
    <xf numFmtId="0" fontId="99" fillId="0" borderId="0" xfId="61" applyFont="1" applyFill="1" applyAlignment="1">
      <alignment horizontal="left" vertical="center"/>
      <protection/>
    </xf>
    <xf numFmtId="0" fontId="99" fillId="0" borderId="0" xfId="61" applyFont="1" applyFill="1" applyBorder="1" applyAlignment="1">
      <alignment vertical="center"/>
      <protection/>
    </xf>
    <xf numFmtId="0" fontId="99" fillId="0" borderId="0" xfId="0" applyFont="1" applyFill="1" applyBorder="1" applyAlignment="1">
      <alignment vertical="center"/>
    </xf>
    <xf numFmtId="0" fontId="99" fillId="0" borderId="0" xfId="0" applyFont="1" applyFill="1" applyAlignment="1">
      <alignment vertical="center"/>
    </xf>
    <xf numFmtId="0" fontId="99" fillId="0" borderId="0" xfId="61" applyFont="1" applyFill="1" applyAlignment="1">
      <alignment vertical="center"/>
      <protection/>
    </xf>
    <xf numFmtId="0" fontId="99" fillId="0" borderId="0" xfId="61" applyFont="1" applyFill="1" applyBorder="1" applyAlignment="1">
      <alignment vertical="center" shrinkToFit="1"/>
      <protection/>
    </xf>
    <xf numFmtId="0" fontId="8" fillId="0" borderId="16" xfId="0" applyFont="1" applyFill="1" applyBorder="1" applyAlignment="1">
      <alignment/>
    </xf>
    <xf numFmtId="0" fontId="8" fillId="0" borderId="0" xfId="0" applyFont="1" applyFill="1" applyBorder="1" applyAlignment="1">
      <alignment/>
    </xf>
    <xf numFmtId="49" fontId="5" fillId="0" borderId="18" xfId="0" applyNumberFormat="1" applyFont="1" applyFill="1" applyBorder="1" applyAlignment="1">
      <alignment horizontal="distributed" vertical="center" indent="2"/>
    </xf>
    <xf numFmtId="0" fontId="3" fillId="0" borderId="24" xfId="0" applyFont="1" applyFill="1" applyBorder="1" applyAlignment="1">
      <alignment horizontal="distributed" vertical="center" indent="2"/>
    </xf>
    <xf numFmtId="0" fontId="11" fillId="0" borderId="36" xfId="0" applyFont="1" applyFill="1" applyBorder="1" applyAlignment="1">
      <alignment horizontal="left" vertical="center"/>
    </xf>
    <xf numFmtId="0" fontId="0" fillId="0" borderId="21" xfId="0" applyFill="1" applyBorder="1" applyAlignment="1">
      <alignment/>
    </xf>
    <xf numFmtId="0" fontId="99" fillId="0" borderId="21" xfId="61" applyFont="1" applyFill="1" applyBorder="1" applyAlignment="1">
      <alignment horizontal="left" vertical="center"/>
      <protection/>
    </xf>
    <xf numFmtId="0" fontId="0" fillId="0" borderId="0" xfId="0" applyFill="1" applyBorder="1" applyAlignment="1">
      <alignment vertical="center"/>
    </xf>
    <xf numFmtId="0" fontId="99" fillId="0" borderId="0" xfId="0" applyFont="1" applyFill="1" applyBorder="1" applyAlignment="1">
      <alignment vertical="center" shrinkToFit="1"/>
    </xf>
    <xf numFmtId="0" fontId="2" fillId="0" borderId="18" xfId="0" applyFont="1" applyFill="1" applyBorder="1" applyAlignment="1">
      <alignment/>
    </xf>
    <xf numFmtId="0" fontId="2" fillId="0" borderId="21" xfId="0" applyFont="1" applyFill="1" applyBorder="1" applyAlignment="1">
      <alignment/>
    </xf>
    <xf numFmtId="0" fontId="5" fillId="0" borderId="20" xfId="0" applyFont="1" applyFill="1" applyBorder="1" applyAlignment="1">
      <alignment vertical="center"/>
    </xf>
    <xf numFmtId="0" fontId="5" fillId="0" borderId="21" xfId="0" applyFont="1" applyFill="1" applyBorder="1" applyAlignment="1">
      <alignment horizontal="distributed" vertical="center" indent="1"/>
    </xf>
    <xf numFmtId="0" fontId="99" fillId="0" borderId="0" xfId="61" applyFont="1" applyFill="1" applyBorder="1" applyAlignment="1">
      <alignment vertical="center"/>
      <protection/>
    </xf>
    <xf numFmtId="0" fontId="99" fillId="0" borderId="0" xfId="61" applyFont="1" applyFill="1" applyBorder="1" applyAlignment="1">
      <alignment horizontal="left" vertical="center"/>
      <protection/>
    </xf>
    <xf numFmtId="0" fontId="99" fillId="0" borderId="0" xfId="61" applyFont="1" applyFill="1" applyBorder="1" applyAlignment="1">
      <alignment horizontal="center" vertical="center"/>
      <protection/>
    </xf>
    <xf numFmtId="0" fontId="0" fillId="0" borderId="29" xfId="0" applyFill="1" applyBorder="1" applyAlignment="1">
      <alignment/>
    </xf>
    <xf numFmtId="0" fontId="103" fillId="0" borderId="0" xfId="61" applyFont="1" applyFill="1" applyAlignment="1">
      <alignment vertical="center"/>
      <protection/>
    </xf>
    <xf numFmtId="0" fontId="42" fillId="0" borderId="0" xfId="0" applyFont="1" applyFill="1" applyBorder="1" applyAlignment="1">
      <alignment horizontal="distributed" vertical="center" wrapText="1" shrinkToFit="1"/>
    </xf>
    <xf numFmtId="0" fontId="6" fillId="0" borderId="0" xfId="0" applyFont="1" applyFill="1" applyBorder="1" applyAlignment="1">
      <alignment horizontal="center" vertical="center"/>
    </xf>
    <xf numFmtId="0" fontId="99" fillId="0" borderId="0" xfId="0" applyFont="1" applyFill="1" applyBorder="1" applyAlignment="1">
      <alignment vertical="center"/>
    </xf>
    <xf numFmtId="0" fontId="99" fillId="0" borderId="0" xfId="0" applyFont="1" applyFill="1" applyAlignment="1">
      <alignment vertical="center"/>
    </xf>
    <xf numFmtId="0" fontId="83" fillId="0" borderId="0" xfId="0" applyFont="1" applyFill="1" applyBorder="1" applyAlignment="1">
      <alignment vertical="center"/>
    </xf>
    <xf numFmtId="0" fontId="43" fillId="0" borderId="0" xfId="43" applyFont="1" applyFill="1" applyBorder="1" applyAlignment="1">
      <alignment horizontal="left"/>
    </xf>
    <xf numFmtId="187" fontId="5" fillId="0" borderId="31" xfId="0" applyNumberFormat="1" applyFont="1" applyFill="1" applyBorder="1" applyAlignment="1">
      <alignment horizontal="distributed" vertical="center" indent="1"/>
    </xf>
    <xf numFmtId="187" fontId="5" fillId="0" borderId="29"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31" xfId="0" applyFont="1" applyFill="1" applyBorder="1" applyAlignment="1">
      <alignment horizontal="distributed" vertical="center" wrapText="1" indent="1"/>
    </xf>
    <xf numFmtId="38" fontId="5" fillId="0" borderId="0" xfId="49" applyFont="1" applyFill="1" applyBorder="1" applyAlignment="1">
      <alignment horizontal="right" vertical="center" indent="3"/>
    </xf>
    <xf numFmtId="187" fontId="5" fillId="0" borderId="0" xfId="0" applyNumberFormat="1" applyFont="1" applyFill="1" applyBorder="1" applyAlignment="1">
      <alignment horizontal="center" vertical="center"/>
    </xf>
    <xf numFmtId="187" fontId="5" fillId="0" borderId="0" xfId="0" applyNumberFormat="1" applyFont="1" applyFill="1" applyBorder="1" applyAlignment="1">
      <alignment horizontal="distributed" vertical="center"/>
    </xf>
    <xf numFmtId="187" fontId="5" fillId="0" borderId="0" xfId="0" applyNumberFormat="1" applyFont="1" applyFill="1" applyBorder="1" applyAlignment="1">
      <alignment horizontal="distributed" vertical="center" indent="1"/>
    </xf>
    <xf numFmtId="0" fontId="5" fillId="0" borderId="0" xfId="0" applyFont="1" applyFill="1" applyBorder="1" applyAlignment="1">
      <alignment horizontal="distributed" vertical="center" wrapText="1" indent="1"/>
    </xf>
    <xf numFmtId="0" fontId="83" fillId="0" borderId="0" xfId="61" applyFont="1" applyFill="1" applyAlignment="1">
      <alignment vertical="center"/>
      <protection/>
    </xf>
    <xf numFmtId="0" fontId="5" fillId="0" borderId="21" xfId="0" applyFont="1" applyFill="1" applyBorder="1" applyAlignment="1">
      <alignment vertical="center"/>
    </xf>
    <xf numFmtId="0" fontId="5" fillId="0" borderId="0" xfId="0" applyFont="1" applyFill="1" applyBorder="1" applyAlignment="1">
      <alignment horizontal="distributed" vertical="center" wrapText="1"/>
    </xf>
    <xf numFmtId="49" fontId="5" fillId="0" borderId="20" xfId="0" applyNumberFormat="1" applyFont="1" applyFill="1" applyBorder="1" applyAlignment="1">
      <alignment horizontal="distributed" vertical="center"/>
    </xf>
    <xf numFmtId="0" fontId="35" fillId="0" borderId="0" xfId="0" applyFont="1" applyFill="1" applyBorder="1" applyAlignment="1">
      <alignment horizontal="lef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1" xfId="0" applyFont="1" applyFill="1" applyBorder="1" applyAlignment="1">
      <alignment horizontal="center" vertical="center"/>
    </xf>
    <xf numFmtId="38" fontId="5" fillId="0" borderId="20" xfId="49" applyFont="1" applyFill="1" applyBorder="1" applyAlignment="1">
      <alignment horizontal="right" vertical="center" indent="3"/>
    </xf>
    <xf numFmtId="38" fontId="5" fillId="0" borderId="0" xfId="49" applyFont="1" applyFill="1" applyBorder="1" applyAlignment="1">
      <alignment horizontal="right" vertical="center" indent="3"/>
    </xf>
    <xf numFmtId="38" fontId="5" fillId="0" borderId="38" xfId="49" applyFont="1" applyFill="1" applyBorder="1" applyAlignment="1">
      <alignment horizontal="right" vertical="center" indent="3"/>
    </xf>
    <xf numFmtId="0" fontId="5" fillId="0" borderId="0" xfId="0" applyFont="1" applyFill="1" applyBorder="1" applyAlignment="1">
      <alignment horizontal="distributed" vertical="center"/>
    </xf>
    <xf numFmtId="0" fontId="5" fillId="0" borderId="20" xfId="0"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left"/>
    </xf>
    <xf numFmtId="0" fontId="8" fillId="0" borderId="18" xfId="0" applyFont="1" applyFill="1" applyBorder="1" applyAlignment="1">
      <alignment horizontal="left"/>
    </xf>
    <xf numFmtId="0" fontId="3" fillId="0" borderId="24"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3" xfId="0" applyFont="1" applyFill="1" applyBorder="1" applyAlignment="1">
      <alignment horizontal="center" vertical="center"/>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66" xfId="0" applyFont="1" applyFill="1" applyBorder="1" applyAlignment="1">
      <alignment horizontal="center" vertical="center"/>
    </xf>
    <xf numFmtId="0" fontId="5" fillId="0" borderId="66" xfId="0" applyFont="1" applyFill="1" applyBorder="1" applyAlignment="1">
      <alignment horizontal="center" vertical="center"/>
    </xf>
    <xf numFmtId="0" fontId="6" fillId="0" borderId="0" xfId="0" applyFont="1" applyFill="1" applyBorder="1" applyAlignment="1">
      <alignment vertical="center" shrinkToFit="1"/>
    </xf>
    <xf numFmtId="0" fontId="5" fillId="0" borderId="0" xfId="0" applyFont="1" applyFill="1" applyBorder="1" applyAlignment="1">
      <alignment horizontal="left" vertical="top"/>
    </xf>
    <xf numFmtId="1" fontId="4" fillId="0" borderId="0" xfId="0" applyNumberFormat="1" applyFont="1" applyFill="1" applyBorder="1" applyAlignment="1">
      <alignment horizontal="right" vertical="top"/>
    </xf>
    <xf numFmtId="0" fontId="5" fillId="0" borderId="18" xfId="0" applyFont="1" applyFill="1" applyBorder="1" applyAlignment="1">
      <alignment horizontal="center"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5" fillId="0" borderId="16" xfId="0" applyFont="1" applyFill="1" applyBorder="1" applyAlignment="1">
      <alignment horizontal="left" vertical="center"/>
    </xf>
    <xf numFmtId="0" fontId="17" fillId="0" borderId="0" xfId="0" applyFont="1" applyFill="1" applyBorder="1" applyAlignment="1">
      <alignment horizontal="distributed" vertical="center"/>
    </xf>
    <xf numFmtId="0" fontId="17" fillId="0" borderId="13" xfId="0" applyFont="1" applyFill="1" applyBorder="1" applyAlignment="1">
      <alignment horizontal="distributed" vertical="center"/>
    </xf>
    <xf numFmtId="0" fontId="5" fillId="0" borderId="13"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13" xfId="0" applyFont="1" applyFill="1" applyBorder="1" applyAlignment="1">
      <alignment horizontal="distributed" vertical="center"/>
    </xf>
    <xf numFmtId="0" fontId="17" fillId="0" borderId="29" xfId="0" applyFont="1" applyFill="1" applyBorder="1" applyAlignment="1">
      <alignment horizontal="distributed" vertical="center"/>
    </xf>
    <xf numFmtId="187" fontId="5" fillId="0" borderId="41" xfId="0" applyNumberFormat="1" applyFont="1" applyFill="1" applyBorder="1" applyAlignment="1">
      <alignment horizontal="distributed" vertical="center"/>
    </xf>
    <xf numFmtId="187" fontId="5" fillId="0" borderId="27" xfId="0" applyNumberFormat="1" applyFont="1" applyFill="1" applyBorder="1" applyAlignment="1">
      <alignment horizontal="distributed" vertical="center"/>
    </xf>
    <xf numFmtId="187" fontId="5" fillId="0" borderId="32" xfId="0" applyNumberFormat="1" applyFont="1" applyFill="1" applyBorder="1" applyAlignment="1">
      <alignment horizontal="distributed" vertical="center"/>
    </xf>
    <xf numFmtId="187" fontId="5" fillId="0" borderId="41" xfId="0" applyNumberFormat="1" applyFont="1" applyFill="1" applyBorder="1" applyAlignment="1">
      <alignment horizontal="distributed" vertical="center" indent="1"/>
    </xf>
    <xf numFmtId="187" fontId="5" fillId="0" borderId="32" xfId="0" applyNumberFormat="1" applyFont="1" applyFill="1" applyBorder="1" applyAlignment="1">
      <alignment horizontal="distributed" vertical="center" indent="1"/>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7" xfId="0" applyFont="1" applyFill="1" applyBorder="1" applyAlignment="1">
      <alignment horizontal="center" vertical="center"/>
    </xf>
    <xf numFmtId="0" fontId="17" fillId="0" borderId="18" xfId="0" applyFont="1" applyFill="1" applyBorder="1" applyAlignment="1">
      <alignment horizontal="distributed" vertical="center"/>
    </xf>
    <xf numFmtId="0" fontId="17" fillId="0" borderId="43" xfId="0" applyFont="1" applyFill="1" applyBorder="1" applyAlignment="1">
      <alignment horizontal="distributed" vertical="center"/>
    </xf>
    <xf numFmtId="0" fontId="5" fillId="0" borderId="24" xfId="0" applyFont="1" applyFill="1" applyBorder="1" applyAlignment="1">
      <alignment horizontal="left" vertical="top"/>
    </xf>
    <xf numFmtId="1" fontId="4" fillId="0" borderId="0" xfId="0" applyNumberFormat="1" applyFont="1" applyFill="1" applyBorder="1" applyAlignment="1">
      <alignment horizontal="right"/>
    </xf>
    <xf numFmtId="0" fontId="3"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6" fillId="0" borderId="4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NumberFormat="1" applyFont="1" applyFill="1" applyBorder="1" applyAlignment="1">
      <alignment horizontal="center"/>
    </xf>
    <xf numFmtId="0" fontId="5" fillId="0" borderId="20" xfId="0" applyFont="1" applyFill="1" applyBorder="1" applyAlignment="1">
      <alignment horizontal="distributed" indent="2"/>
    </xf>
    <xf numFmtId="0" fontId="5" fillId="0" borderId="0" xfId="0" applyFont="1" applyFill="1" applyBorder="1" applyAlignment="1">
      <alignment horizontal="distributed" indent="2"/>
    </xf>
    <xf numFmtId="49" fontId="5" fillId="0" borderId="0" xfId="0" applyNumberFormat="1" applyFont="1" applyFill="1" applyBorder="1" applyAlignment="1">
      <alignment horizontal="right" indent="3"/>
    </xf>
    <xf numFmtId="0" fontId="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68" xfId="0" applyFont="1" applyFill="1" applyBorder="1" applyAlignment="1">
      <alignment horizontal="center" vertical="center"/>
    </xf>
    <xf numFmtId="0" fontId="5" fillId="0" borderId="68" xfId="0" applyFont="1" applyFill="1" applyBorder="1" applyAlignment="1">
      <alignment horizontal="center" vertical="center"/>
    </xf>
    <xf numFmtId="0" fontId="3" fillId="0" borderId="33"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1" fontId="3" fillId="0" borderId="69" xfId="0" applyNumberFormat="1" applyFont="1" applyFill="1" applyBorder="1" applyAlignment="1">
      <alignment horizontal="center" vertical="center"/>
    </xf>
    <xf numFmtId="0" fontId="3" fillId="0" borderId="42" xfId="0" applyFont="1" applyFill="1" applyBorder="1" applyAlignment="1">
      <alignment horizontal="center" vertical="center"/>
    </xf>
    <xf numFmtId="0" fontId="5" fillId="0" borderId="42" xfId="0" applyFont="1" applyFill="1" applyBorder="1" applyAlignment="1">
      <alignment horizontal="center" vertical="center"/>
    </xf>
    <xf numFmtId="1" fontId="3" fillId="0" borderId="16" xfId="0" applyNumberFormat="1" applyFont="1" applyFill="1" applyBorder="1" applyAlignment="1">
      <alignment horizontal="center" vertical="center"/>
    </xf>
    <xf numFmtId="1" fontId="3" fillId="0" borderId="70" xfId="0" applyNumberFormat="1" applyFont="1" applyFill="1" applyBorder="1" applyAlignment="1">
      <alignment horizontal="center" vertical="center"/>
    </xf>
    <xf numFmtId="0" fontId="5" fillId="0" borderId="16" xfId="0" applyFont="1" applyFill="1" applyBorder="1" applyAlignment="1">
      <alignment horizontal="center" vertical="center" shrinkToFit="1"/>
    </xf>
    <xf numFmtId="1" fontId="3" fillId="0" borderId="0" xfId="0" applyNumberFormat="1" applyFont="1" applyFill="1" applyBorder="1" applyAlignment="1">
      <alignment horizontal="center" vertical="center" shrinkToFit="1"/>
    </xf>
    <xf numFmtId="1" fontId="3" fillId="0" borderId="15"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35" fillId="0" borderId="72" xfId="0" applyFont="1" applyFill="1" applyBorder="1" applyAlignment="1">
      <alignment horizontal="left"/>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xf>
    <xf numFmtId="0" fontId="5" fillId="0" borderId="77" xfId="0" applyFont="1" applyFill="1" applyBorder="1" applyAlignment="1">
      <alignment horizontal="distributed" indent="2"/>
    </xf>
    <xf numFmtId="0" fontId="5" fillId="0" borderId="24" xfId="0" applyFont="1" applyFill="1" applyBorder="1" applyAlignment="1">
      <alignment horizontal="distributed" indent="2"/>
    </xf>
    <xf numFmtId="49" fontId="5" fillId="0" borderId="24" xfId="0" applyNumberFormat="1" applyFont="1" applyFill="1" applyBorder="1" applyAlignment="1">
      <alignment horizontal="right" indent="3"/>
    </xf>
    <xf numFmtId="0" fontId="5" fillId="0" borderId="24" xfId="0" applyFont="1" applyFill="1" applyBorder="1" applyAlignment="1">
      <alignment horizontal="right" indent="3"/>
    </xf>
    <xf numFmtId="0" fontId="5" fillId="0" borderId="47" xfId="0" applyFont="1" applyFill="1" applyBorder="1" applyAlignment="1">
      <alignment horizontal="center"/>
    </xf>
    <xf numFmtId="0" fontId="5" fillId="0" borderId="61" xfId="0" applyFont="1" applyFill="1" applyBorder="1" applyAlignment="1">
      <alignment horizontal="distributed" indent="2"/>
    </xf>
    <xf numFmtId="0" fontId="5" fillId="0" borderId="0" xfId="0" applyFont="1" applyFill="1" applyBorder="1" applyAlignment="1">
      <alignment horizontal="right" indent="3"/>
    </xf>
    <xf numFmtId="0" fontId="5" fillId="0" borderId="0" xfId="0" applyFont="1" applyFill="1" applyBorder="1" applyAlignment="1">
      <alignment horizontal="center"/>
    </xf>
    <xf numFmtId="0" fontId="5" fillId="0" borderId="0" xfId="0" applyNumberFormat="1" applyFont="1" applyFill="1" applyBorder="1" applyAlignment="1">
      <alignment horizontal="center" vertical="center"/>
    </xf>
    <xf numFmtId="0" fontId="5" fillId="0" borderId="20" xfId="0" applyFont="1" applyFill="1" applyBorder="1" applyAlignment="1">
      <alignment horizontal="distributed" vertical="center" indent="2"/>
    </xf>
    <xf numFmtId="0" fontId="5" fillId="0" borderId="0" xfId="0" applyFont="1" applyFill="1" applyBorder="1" applyAlignment="1">
      <alignment horizontal="distributed" vertical="center" indent="2"/>
    </xf>
    <xf numFmtId="49" fontId="5" fillId="0" borderId="0" xfId="0" applyNumberFormat="1" applyFont="1" applyFill="1" applyBorder="1" applyAlignment="1">
      <alignment horizontal="right" vertical="center" indent="3"/>
    </xf>
    <xf numFmtId="0" fontId="5" fillId="0" borderId="16" xfId="0" applyNumberFormat="1" applyFont="1" applyFill="1" applyBorder="1" applyAlignment="1">
      <alignment horizontal="center" vertical="center"/>
    </xf>
    <xf numFmtId="0" fontId="5" fillId="0" borderId="21" xfId="0" applyFont="1" applyFill="1" applyBorder="1" applyAlignment="1">
      <alignment horizontal="distributed" vertical="center" indent="2"/>
    </xf>
    <xf numFmtId="0" fontId="5" fillId="0" borderId="18" xfId="0" applyFont="1" applyFill="1" applyBorder="1" applyAlignment="1">
      <alignment horizontal="distributed" vertical="center" indent="2"/>
    </xf>
    <xf numFmtId="49" fontId="5" fillId="0" borderId="16" xfId="0" applyNumberFormat="1" applyFont="1" applyFill="1" applyBorder="1" applyAlignment="1">
      <alignment horizontal="right" vertical="center" indent="3"/>
    </xf>
    <xf numFmtId="0" fontId="8" fillId="0" borderId="0" xfId="0" applyFont="1" applyFill="1" applyBorder="1" applyAlignment="1">
      <alignment horizontal="left" vertical="center"/>
    </xf>
    <xf numFmtId="1" fontId="3" fillId="0" borderId="30" xfId="0" applyNumberFormat="1" applyFont="1" applyFill="1" applyBorder="1" applyAlignment="1">
      <alignment horizontal="center"/>
    </xf>
    <xf numFmtId="0" fontId="3" fillId="0" borderId="42" xfId="0" applyFont="1" applyFill="1" applyBorder="1" applyAlignment="1">
      <alignment horizontal="distributed" indent="1"/>
    </xf>
    <xf numFmtId="0" fontId="6" fillId="0" borderId="16" xfId="0" applyFont="1" applyFill="1" applyBorder="1" applyAlignment="1">
      <alignment horizontal="distributed" indent="1"/>
    </xf>
    <xf numFmtId="0" fontId="5" fillId="0" borderId="16" xfId="0" applyFont="1" applyFill="1" applyBorder="1" applyAlignment="1">
      <alignment horizontal="right" indent="1"/>
    </xf>
    <xf numFmtId="1" fontId="3" fillId="0" borderId="67" xfId="0" applyNumberFormat="1" applyFont="1" applyFill="1" applyBorder="1" applyAlignment="1">
      <alignment horizontal="center"/>
    </xf>
    <xf numFmtId="0" fontId="3" fillId="0" borderId="21" xfId="0" applyFont="1" applyFill="1" applyBorder="1" applyAlignment="1">
      <alignment horizontal="distributed" indent="1"/>
    </xf>
    <xf numFmtId="0" fontId="6" fillId="0" borderId="18" xfId="0" applyFont="1" applyFill="1" applyBorder="1" applyAlignment="1">
      <alignment horizontal="distributed" indent="1"/>
    </xf>
    <xf numFmtId="0" fontId="5" fillId="0" borderId="18" xfId="0" applyFont="1" applyFill="1" applyBorder="1" applyAlignment="1">
      <alignment horizontal="right" indent="1"/>
    </xf>
    <xf numFmtId="0" fontId="3" fillId="0" borderId="12" xfId="0" applyFont="1" applyFill="1" applyBorder="1" applyAlignment="1">
      <alignment horizontal="center"/>
    </xf>
    <xf numFmtId="0" fontId="5" fillId="0" borderId="12" xfId="0" applyFont="1" applyFill="1" applyBorder="1" applyAlignment="1">
      <alignment horizontal="center"/>
    </xf>
    <xf numFmtId="0" fontId="3" fillId="0" borderId="34" xfId="0" applyFont="1" applyFill="1" applyBorder="1" applyAlignment="1">
      <alignment horizontal="center"/>
    </xf>
    <xf numFmtId="0" fontId="3" fillId="0" borderId="14" xfId="0" applyFont="1" applyFill="1" applyBorder="1" applyAlignment="1">
      <alignment horizontal="center"/>
    </xf>
    <xf numFmtId="0" fontId="5" fillId="0" borderId="14" xfId="0" applyFont="1" applyFill="1" applyBorder="1" applyAlignment="1">
      <alignment horizontal="center"/>
    </xf>
    <xf numFmtId="0" fontId="8" fillId="0" borderId="16"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78" xfId="0" applyFont="1" applyFill="1" applyBorder="1" applyAlignment="1">
      <alignment horizontal="center"/>
    </xf>
    <xf numFmtId="0" fontId="3" fillId="0" borderId="33" xfId="0" applyFont="1" applyFill="1" applyBorder="1" applyAlignment="1">
      <alignment horizontal="distributed" indent="1"/>
    </xf>
    <xf numFmtId="0" fontId="5" fillId="0" borderId="33" xfId="0" applyFont="1" applyFill="1" applyBorder="1" applyAlignment="1">
      <alignment horizontal="distributed" indent="1"/>
    </xf>
    <xf numFmtId="0" fontId="5" fillId="0" borderId="15" xfId="0" applyFont="1" applyFill="1" applyBorder="1" applyAlignment="1">
      <alignment horizontal="right" indent="1"/>
    </xf>
    <xf numFmtId="0" fontId="5" fillId="0" borderId="0" xfId="0" applyFont="1" applyFill="1" applyBorder="1" applyAlignment="1">
      <alignment horizontal="right" indent="1"/>
    </xf>
    <xf numFmtId="1" fontId="3" fillId="0" borderId="13" xfId="0" applyNumberFormat="1" applyFont="1" applyFill="1" applyBorder="1" applyAlignment="1">
      <alignment horizontal="center"/>
    </xf>
    <xf numFmtId="0" fontId="3" fillId="0" borderId="38" xfId="0" applyFont="1" applyFill="1" applyBorder="1" applyAlignment="1">
      <alignment horizontal="distributed" indent="1"/>
    </xf>
    <xf numFmtId="0" fontId="5" fillId="0" borderId="38" xfId="0" applyFont="1" applyFill="1" applyBorder="1" applyAlignment="1">
      <alignment horizontal="distributed" indent="1"/>
    </xf>
    <xf numFmtId="0" fontId="6" fillId="0" borderId="0" xfId="0" applyFont="1" applyFill="1" applyBorder="1" applyAlignment="1">
      <alignment horizontal="distributed" indent="1"/>
    </xf>
    <xf numFmtId="0" fontId="8" fillId="0" borderId="0" xfId="0" applyFont="1" applyFill="1" applyBorder="1" applyAlignment="1">
      <alignment horizontal="left"/>
    </xf>
    <xf numFmtId="0" fontId="3" fillId="0" borderId="25" xfId="0" applyFont="1" applyFill="1" applyBorder="1" applyAlignment="1">
      <alignment horizontal="distributed" indent="1"/>
    </xf>
    <xf numFmtId="0" fontId="6" fillId="0" borderId="24" xfId="0" applyFont="1" applyFill="1" applyBorder="1" applyAlignment="1">
      <alignment horizontal="distributed" indent="1"/>
    </xf>
    <xf numFmtId="0" fontId="5" fillId="0" borderId="24" xfId="0" applyFont="1" applyFill="1" applyBorder="1" applyAlignment="1">
      <alignment horizontal="right" indent="1"/>
    </xf>
    <xf numFmtId="0" fontId="3" fillId="0" borderId="20" xfId="0" applyFont="1" applyFill="1" applyBorder="1" applyAlignment="1">
      <alignment horizontal="distributed" indent="1"/>
    </xf>
    <xf numFmtId="0" fontId="5" fillId="0" borderId="0" xfId="0" applyFont="1" applyFill="1" applyBorder="1" applyAlignment="1">
      <alignment horizontal="distributed" indent="1"/>
    </xf>
    <xf numFmtId="0" fontId="6" fillId="0" borderId="0" xfId="0" applyFont="1" applyFill="1" applyBorder="1" applyAlignment="1">
      <alignment horizontal="right" indent="1"/>
    </xf>
    <xf numFmtId="0" fontId="5" fillId="0" borderId="18" xfId="0" applyFont="1" applyFill="1" applyBorder="1" applyAlignment="1">
      <alignment horizontal="distributed" indent="1"/>
    </xf>
    <xf numFmtId="0" fontId="6" fillId="0" borderId="18" xfId="0" applyFont="1" applyFill="1" applyBorder="1" applyAlignment="1">
      <alignment horizontal="right" indent="1"/>
    </xf>
    <xf numFmtId="0" fontId="5" fillId="0" borderId="24" xfId="0" applyFont="1" applyFill="1" applyBorder="1" applyAlignment="1">
      <alignment horizontal="distributed" indent="1"/>
    </xf>
    <xf numFmtId="0" fontId="6" fillId="0" borderId="24" xfId="0" applyFont="1" applyFill="1" applyBorder="1" applyAlignment="1">
      <alignment horizontal="right" indent="1"/>
    </xf>
    <xf numFmtId="1" fontId="3" fillId="0" borderId="0" xfId="0" applyNumberFormat="1" applyFont="1" applyFill="1" applyBorder="1" applyAlignment="1">
      <alignment horizontal="center"/>
    </xf>
    <xf numFmtId="1" fontId="3" fillId="0" borderId="29" xfId="0" applyNumberFormat="1" applyFont="1" applyFill="1" applyBorder="1" applyAlignment="1">
      <alignment horizontal="center"/>
    </xf>
    <xf numFmtId="0" fontId="3" fillId="0" borderId="0" xfId="0" applyFont="1" applyFill="1" applyBorder="1" applyAlignment="1">
      <alignment horizontal="distributed" indent="1"/>
    </xf>
    <xf numFmtId="1" fontId="3" fillId="0" borderId="18" xfId="0" applyNumberFormat="1" applyFont="1" applyFill="1" applyBorder="1" applyAlignment="1">
      <alignment horizontal="center" vertical="center"/>
    </xf>
    <xf numFmtId="0" fontId="3" fillId="0" borderId="18" xfId="0" applyFont="1" applyFill="1" applyBorder="1" applyAlignment="1">
      <alignment horizontal="distributed" indent="1"/>
    </xf>
    <xf numFmtId="0" fontId="5" fillId="0" borderId="0" xfId="0" applyFont="1" applyFill="1" applyBorder="1" applyAlignment="1">
      <alignment horizontal="left" wrapText="1"/>
    </xf>
    <xf numFmtId="0" fontId="5" fillId="0" borderId="0" xfId="0" applyFont="1" applyFill="1" applyBorder="1" applyAlignment="1">
      <alignment horizontal="center" vertical="center"/>
    </xf>
    <xf numFmtId="0" fontId="5" fillId="0" borderId="38" xfId="0" applyFont="1" applyFill="1" applyBorder="1" applyAlignment="1">
      <alignment horizontal="left" vertical="center" shrinkToFit="1"/>
    </xf>
    <xf numFmtId="0" fontId="5" fillId="0" borderId="0" xfId="0" applyFont="1" applyFill="1" applyBorder="1" applyAlignment="1">
      <alignment horizontal="left" vertical="center" shrinkToFit="1"/>
    </xf>
    <xf numFmtId="1" fontId="4" fillId="0" borderId="0" xfId="0" applyNumberFormat="1" applyFont="1" applyFill="1" applyBorder="1" applyAlignment="1">
      <alignment horizontal="right" shrinkToFit="1"/>
    </xf>
    <xf numFmtId="0" fontId="8" fillId="0" borderId="16" xfId="0" applyFont="1" applyFill="1" applyBorder="1" applyAlignment="1">
      <alignment horizontal="left" shrinkToFit="1"/>
    </xf>
    <xf numFmtId="0" fontId="5" fillId="0" borderId="12" xfId="0" applyFont="1" applyFill="1" applyBorder="1" applyAlignment="1">
      <alignment horizontal="center" vertical="center" shrinkToFit="1"/>
    </xf>
    <xf numFmtId="0" fontId="5" fillId="0" borderId="15" xfId="0" applyFont="1" applyFill="1" applyBorder="1" applyAlignment="1">
      <alignment horizontal="distributed" vertical="center" indent="1" shrinkToFit="1"/>
    </xf>
    <xf numFmtId="0" fontId="5" fillId="0" borderId="14" xfId="0" applyFont="1" applyFill="1" applyBorder="1" applyAlignment="1">
      <alignment horizontal="distributed" vertical="center" indent="1" shrinkToFit="1"/>
    </xf>
    <xf numFmtId="0" fontId="5" fillId="0" borderId="33"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0" fontId="5" fillId="0" borderId="15" xfId="0" applyFont="1" applyFill="1" applyBorder="1" applyAlignment="1">
      <alignment horizontal="left" vertical="center" indent="2" shrinkToFit="1"/>
    </xf>
    <xf numFmtId="0" fontId="5" fillId="0" borderId="0" xfId="0" applyFont="1" applyFill="1" applyBorder="1" applyAlignment="1">
      <alignment horizontal="distributed" vertical="center" indent="1" shrinkToFit="1"/>
    </xf>
    <xf numFmtId="0" fontId="5" fillId="0" borderId="29" xfId="0" applyFont="1" applyFill="1" applyBorder="1" applyAlignment="1">
      <alignment horizontal="distributed" vertical="center" indent="1"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left" vertical="center" indent="2"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8" xfId="0" applyFont="1" applyFill="1" applyBorder="1" applyAlignment="1">
      <alignment horizontal="distributed" vertical="center" indent="1" shrinkToFit="1"/>
    </xf>
    <xf numFmtId="0" fontId="5" fillId="0" borderId="43" xfId="0" applyFont="1" applyFill="1" applyBorder="1" applyAlignment="1">
      <alignment horizontal="distributed" vertical="center" indent="1" shrinkToFit="1"/>
    </xf>
    <xf numFmtId="0" fontId="5" fillId="0" borderId="16" xfId="0" applyFont="1" applyFill="1" applyBorder="1" applyAlignment="1">
      <alignment horizontal="left" vertical="center" shrinkToFit="1"/>
    </xf>
    <xf numFmtId="0" fontId="5" fillId="0" borderId="18" xfId="0" applyFont="1" applyFill="1" applyBorder="1" applyAlignment="1">
      <alignment horizontal="left" vertical="center" indent="2" shrinkToFit="1"/>
    </xf>
    <xf numFmtId="0" fontId="5" fillId="0" borderId="0" xfId="0" applyFont="1" applyFill="1" applyBorder="1" applyAlignment="1">
      <alignment horizontal="left" shrinkToFit="1"/>
    </xf>
    <xf numFmtId="0" fontId="5" fillId="0" borderId="25"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0" xfId="0" applyFont="1" applyFill="1" applyBorder="1" applyAlignment="1">
      <alignment horizontal="distributed" vertical="center" shrinkToFit="1"/>
    </xf>
    <xf numFmtId="0" fontId="5" fillId="0" borderId="0" xfId="0" applyFont="1" applyFill="1" applyBorder="1" applyAlignment="1">
      <alignment horizontal="right" vertical="center" shrinkToFit="1"/>
    </xf>
    <xf numFmtId="0" fontId="8" fillId="0" borderId="0" xfId="0" applyFont="1" applyFill="1" applyBorder="1" applyAlignment="1">
      <alignment horizontal="left" shrinkToFit="1"/>
    </xf>
    <xf numFmtId="0" fontId="5" fillId="0" borderId="37"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1"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18" xfId="0" applyFont="1" applyFill="1" applyBorder="1" applyAlignment="1">
      <alignment horizontal="distributed" vertical="center" shrinkToFit="1"/>
    </xf>
    <xf numFmtId="0" fontId="5" fillId="0" borderId="18" xfId="0" applyFont="1" applyFill="1" applyBorder="1" applyAlignment="1">
      <alignment horizontal="right" vertical="center" shrinkToFit="1"/>
    </xf>
    <xf numFmtId="0" fontId="5" fillId="0" borderId="20" xfId="0" applyFont="1" applyFill="1" applyBorder="1" applyAlignment="1">
      <alignment horizontal="left" vertical="center" shrinkToFit="1"/>
    </xf>
    <xf numFmtId="0" fontId="5" fillId="0" borderId="78" xfId="0" applyFont="1" applyFill="1" applyBorder="1" applyAlignment="1">
      <alignment horizontal="center" vertical="center" shrinkToFit="1"/>
    </xf>
    <xf numFmtId="0" fontId="5" fillId="0" borderId="24" xfId="0" applyFont="1" applyFill="1" applyBorder="1" applyAlignment="1">
      <alignment horizontal="distributed" vertical="center" shrinkToFit="1"/>
    </xf>
    <xf numFmtId="0" fontId="5" fillId="0" borderId="20"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99" fillId="0" borderId="0" xfId="0" applyFont="1" applyFill="1" applyBorder="1" applyAlignment="1">
      <alignment horizontal="left" vertical="center"/>
    </xf>
    <xf numFmtId="0" fontId="99" fillId="0" borderId="0" xfId="61" applyFont="1" applyFill="1" applyAlignment="1">
      <alignment horizontal="right" vertical="center"/>
      <protection/>
    </xf>
    <xf numFmtId="0" fontId="99" fillId="0" borderId="0" xfId="61" applyFont="1" applyFill="1" applyBorder="1" applyAlignment="1">
      <alignment vertical="center"/>
      <protection/>
    </xf>
    <xf numFmtId="0" fontId="99" fillId="0" borderId="0" xfId="61" applyFont="1" applyFill="1" applyBorder="1" applyAlignment="1">
      <alignment horizontal="right" vertical="center"/>
      <protection/>
    </xf>
    <xf numFmtId="0" fontId="99" fillId="0" borderId="0" xfId="61" applyFont="1" applyFill="1" applyBorder="1" applyAlignment="1">
      <alignment horizontal="left" vertical="center"/>
      <protection/>
    </xf>
    <xf numFmtId="0" fontId="0" fillId="0" borderId="0" xfId="0" applyFill="1" applyBorder="1" applyAlignment="1">
      <alignment vertical="center"/>
    </xf>
    <xf numFmtId="0" fontId="99" fillId="0" borderId="0" xfId="61" applyFont="1" applyFill="1" applyAlignment="1">
      <alignment vertical="center"/>
      <protection/>
    </xf>
    <xf numFmtId="0" fontId="99" fillId="0" borderId="0" xfId="61" applyFont="1" applyFill="1" applyAlignment="1">
      <alignment horizontal="left" vertical="center"/>
      <protection/>
    </xf>
    <xf numFmtId="0" fontId="104" fillId="0" borderId="0" xfId="61" applyFont="1" applyFill="1" applyBorder="1" applyAlignment="1">
      <alignment horizontal="center" vertical="center"/>
      <protection/>
    </xf>
    <xf numFmtId="0" fontId="109" fillId="0" borderId="0" xfId="61" applyFont="1" applyFill="1" applyAlignment="1">
      <alignment horizontal="left" vertical="center"/>
      <protection/>
    </xf>
    <xf numFmtId="0" fontId="99" fillId="0" borderId="0" xfId="0" applyFont="1" applyFill="1" applyBorder="1" applyAlignment="1">
      <alignment horizontal="left" vertical="center" shrinkToFit="1"/>
    </xf>
    <xf numFmtId="0" fontId="99" fillId="0" borderId="0" xfId="61" applyFont="1" applyFill="1" applyBorder="1" applyAlignment="1">
      <alignment vertical="center" shrinkToFit="1"/>
      <protection/>
    </xf>
    <xf numFmtId="0" fontId="99" fillId="0" borderId="25" xfId="61" applyFont="1" applyFill="1" applyBorder="1" applyAlignment="1">
      <alignment horizontal="center" vertical="center"/>
      <protection/>
    </xf>
    <xf numFmtId="0" fontId="99" fillId="0" borderId="24" xfId="61" applyFont="1" applyFill="1" applyBorder="1" applyAlignment="1">
      <alignment horizontal="center" vertical="center"/>
      <protection/>
    </xf>
    <xf numFmtId="0" fontId="99" fillId="0" borderId="40" xfId="61" applyFont="1" applyFill="1" applyBorder="1" applyAlignment="1">
      <alignment horizontal="center" vertical="center"/>
      <protection/>
    </xf>
    <xf numFmtId="0" fontId="99" fillId="0" borderId="21" xfId="61" applyFont="1" applyFill="1" applyBorder="1" applyAlignment="1">
      <alignment horizontal="center" vertical="center"/>
      <protection/>
    </xf>
    <xf numFmtId="0" fontId="99" fillId="0" borderId="18" xfId="61" applyFont="1" applyFill="1" applyBorder="1" applyAlignment="1">
      <alignment horizontal="center" vertical="center"/>
      <protection/>
    </xf>
    <xf numFmtId="0" fontId="99" fillId="0" borderId="43" xfId="61" applyFont="1" applyFill="1" applyBorder="1" applyAlignment="1">
      <alignment horizontal="center" vertical="center"/>
      <protection/>
    </xf>
    <xf numFmtId="0" fontId="99" fillId="0" borderId="0" xfId="61" applyFont="1" applyFill="1" applyBorder="1" applyAlignment="1">
      <alignment horizontal="left" vertical="center" shrinkToFit="1"/>
      <protection/>
    </xf>
    <xf numFmtId="0" fontId="99" fillId="0" borderId="0" xfId="0" applyFont="1" applyFill="1" applyAlignment="1">
      <alignment horizontal="right" vertical="center" shrinkToFit="1"/>
    </xf>
    <xf numFmtId="0" fontId="99" fillId="0" borderId="0" xfId="0" applyFont="1" applyFill="1" applyAlignment="1">
      <alignment horizontal="left" vertical="center" shrinkToFit="1"/>
    </xf>
    <xf numFmtId="0" fontId="99" fillId="0" borderId="0" xfId="0" applyFont="1" applyFill="1" applyAlignment="1">
      <alignment horizontal="left" vertical="center"/>
    </xf>
    <xf numFmtId="0" fontId="109" fillId="0" borderId="0" xfId="0" applyFont="1" applyFill="1" applyAlignment="1">
      <alignment horizontal="right" vertical="center"/>
    </xf>
    <xf numFmtId="0" fontId="5" fillId="0" borderId="0" xfId="0" applyFont="1" applyFill="1" applyBorder="1" applyAlignment="1">
      <alignment horizontal="left" vertical="top" shrinkToFit="1"/>
    </xf>
    <xf numFmtId="0" fontId="99" fillId="0" borderId="0" xfId="61" applyFont="1" applyFill="1" applyBorder="1" applyAlignment="1">
      <alignment horizontal="right" vertical="center" shrinkToFit="1"/>
      <protection/>
    </xf>
    <xf numFmtId="38" fontId="99" fillId="0" borderId="31" xfId="49" applyFont="1" applyFill="1" applyBorder="1" applyAlignment="1">
      <alignment horizontal="right" vertical="center" indent="2"/>
    </xf>
    <xf numFmtId="38" fontId="99" fillId="0" borderId="41" xfId="49" applyFont="1" applyFill="1" applyBorder="1" applyAlignment="1">
      <alignment horizontal="right" vertical="center" indent="2"/>
    </xf>
    <xf numFmtId="0" fontId="99" fillId="0" borderId="32" xfId="61" applyFont="1" applyFill="1" applyBorder="1" applyAlignment="1">
      <alignment horizontal="center" vertical="center"/>
      <protection/>
    </xf>
    <xf numFmtId="0" fontId="99" fillId="0" borderId="31" xfId="61" applyFont="1" applyFill="1" applyBorder="1" applyAlignment="1">
      <alignment horizontal="center" vertical="center"/>
      <protection/>
    </xf>
    <xf numFmtId="0" fontId="99" fillId="0" borderId="31" xfId="61" applyFont="1" applyFill="1" applyBorder="1" applyAlignment="1">
      <alignment horizontal="left" vertical="center" indent="2"/>
      <protection/>
    </xf>
    <xf numFmtId="0" fontId="99" fillId="0" borderId="31" xfId="61" applyFont="1" applyFill="1" applyBorder="1" applyAlignment="1">
      <alignment horizontal="distributed" vertical="center" indent="3"/>
      <protection/>
    </xf>
    <xf numFmtId="0" fontId="99" fillId="0" borderId="0" xfId="0" applyFont="1" applyFill="1" applyBorder="1" applyAlignment="1">
      <alignment horizontal="right" vertical="center"/>
    </xf>
    <xf numFmtId="0" fontId="99" fillId="0" borderId="0" xfId="61" applyFont="1" applyFill="1" applyAlignment="1">
      <alignment horizontal="left" vertical="center" shrinkToFit="1"/>
      <protection/>
    </xf>
    <xf numFmtId="0" fontId="99" fillId="0" borderId="0" xfId="61" applyFont="1" applyFill="1" applyBorder="1" applyAlignment="1">
      <alignment horizontal="center" vertical="center" shrinkToFit="1"/>
      <protection/>
    </xf>
    <xf numFmtId="0" fontId="0" fillId="0" borderId="0" xfId="0" applyFill="1" applyBorder="1" applyAlignment="1">
      <alignment vertical="center" shrinkToFit="1"/>
    </xf>
    <xf numFmtId="0" fontId="99" fillId="0" borderId="0" xfId="0" applyFont="1" applyFill="1" applyAlignment="1">
      <alignment vertical="center"/>
    </xf>
    <xf numFmtId="0" fontId="99" fillId="33" borderId="31" xfId="61" applyFont="1" applyFill="1" applyBorder="1" applyAlignment="1">
      <alignment horizontal="distributed" vertical="center" indent="3"/>
      <protection/>
    </xf>
    <xf numFmtId="38" fontId="99" fillId="33" borderId="31" xfId="49" applyFont="1" applyFill="1" applyBorder="1" applyAlignment="1">
      <alignment horizontal="right" vertical="center" indent="2"/>
    </xf>
    <xf numFmtId="38" fontId="99" fillId="33" borderId="41" xfId="49" applyFont="1" applyFill="1" applyBorder="1" applyAlignment="1">
      <alignment horizontal="right" vertical="center" indent="2"/>
    </xf>
    <xf numFmtId="0" fontId="99" fillId="33" borderId="32" xfId="61" applyFont="1" applyFill="1" applyBorder="1" applyAlignment="1">
      <alignment horizontal="center" vertical="center"/>
      <protection/>
    </xf>
    <xf numFmtId="0" fontId="99" fillId="33" borderId="31"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99" fillId="0" borderId="0" xfId="0" applyFont="1" applyFill="1" applyBorder="1" applyAlignment="1">
      <alignment vertical="center" shrinkToFit="1"/>
    </xf>
    <xf numFmtId="0" fontId="0" fillId="0" borderId="0" xfId="0" applyFill="1" applyBorder="1" applyAlignment="1">
      <alignment horizontal="right" vertical="center"/>
    </xf>
    <xf numFmtId="0" fontId="99" fillId="0" borderId="0" xfId="0" applyFont="1" applyFill="1" applyBorder="1" applyAlignment="1">
      <alignment horizontal="center" vertical="center" shrinkToFit="1"/>
    </xf>
    <xf numFmtId="0" fontId="99" fillId="0" borderId="0" xfId="0" applyFont="1" applyFill="1" applyBorder="1" applyAlignment="1">
      <alignment horizontal="right" vertical="center" shrinkToFit="1"/>
    </xf>
    <xf numFmtId="0" fontId="99" fillId="0" borderId="0" xfId="0" applyFont="1" applyFill="1" applyBorder="1" applyAlignment="1">
      <alignment horizontal="center" vertical="center"/>
    </xf>
    <xf numFmtId="0" fontId="104" fillId="0" borderId="0" xfId="61" applyFont="1" applyFill="1" applyBorder="1" applyAlignment="1">
      <alignment horizontal="right" vertical="center"/>
      <protection/>
    </xf>
    <xf numFmtId="0" fontId="99" fillId="0" borderId="0" xfId="61" applyFont="1" applyFill="1" applyAlignment="1">
      <alignment horizontal="center" vertical="center" shrinkToFit="1"/>
      <protection/>
    </xf>
    <xf numFmtId="0" fontId="99" fillId="0" borderId="0" xfId="0" applyFont="1" applyFill="1" applyBorder="1" applyAlignment="1">
      <alignment vertical="center"/>
    </xf>
    <xf numFmtId="0" fontId="99" fillId="0" borderId="0" xfId="61" applyFont="1" applyFill="1" applyBorder="1" applyAlignment="1">
      <alignment horizontal="center" vertical="center"/>
      <protection/>
    </xf>
    <xf numFmtId="0" fontId="99" fillId="0" borderId="0" xfId="61" applyFont="1" applyFill="1" applyAlignment="1">
      <alignment horizontal="right" vertical="center" shrinkToFit="1"/>
      <protection/>
    </xf>
    <xf numFmtId="0" fontId="101" fillId="0" borderId="0" xfId="61" applyFont="1" applyFill="1" applyBorder="1" applyAlignment="1">
      <alignment horizontal="center" vertical="center" shrinkToFit="1"/>
      <protection/>
    </xf>
    <xf numFmtId="0" fontId="103" fillId="0" borderId="0" xfId="61" applyFont="1" applyFill="1" applyBorder="1" applyAlignment="1">
      <alignment horizontal="center" vertical="center"/>
      <protection/>
    </xf>
    <xf numFmtId="0" fontId="104" fillId="0" borderId="0" xfId="61" applyFont="1" applyFill="1" applyAlignment="1">
      <alignment horizontal="left" vertical="center" shrinkToFit="1"/>
      <protection/>
    </xf>
    <xf numFmtId="0" fontId="110" fillId="0" borderId="0" xfId="61" applyFont="1" applyFill="1" applyBorder="1" applyAlignment="1">
      <alignment horizontal="center" vertical="center" wrapText="1"/>
      <protection/>
    </xf>
    <xf numFmtId="0" fontId="110" fillId="0" borderId="29" xfId="61" applyFont="1" applyFill="1" applyBorder="1" applyAlignment="1">
      <alignment horizontal="center" vertical="center" wrapText="1"/>
      <protection/>
    </xf>
    <xf numFmtId="0" fontId="105" fillId="0" borderId="0" xfId="61" applyFont="1" applyFill="1" applyAlignment="1">
      <alignment horizontal="left" vertical="center" wrapText="1"/>
      <protection/>
    </xf>
    <xf numFmtId="0" fontId="99" fillId="0" borderId="0" xfId="0" applyFont="1" applyFill="1" applyAlignment="1" quotePrefix="1">
      <alignment horizontal="right" vertical="center"/>
    </xf>
    <xf numFmtId="0" fontId="99" fillId="0" borderId="0" xfId="0" applyFont="1" applyFill="1" applyAlignment="1">
      <alignment horizontal="right" vertical="center"/>
    </xf>
    <xf numFmtId="0" fontId="99" fillId="0" borderId="0" xfId="61" applyFont="1" applyFill="1" applyAlignment="1">
      <alignment horizontal="center" vertical="center"/>
      <protection/>
    </xf>
    <xf numFmtId="0" fontId="99" fillId="0" borderId="0" xfId="61" applyNumberFormat="1" applyFont="1" applyFill="1" applyBorder="1" applyAlignment="1">
      <alignment horizontal="right" vertical="center"/>
      <protection/>
    </xf>
    <xf numFmtId="0" fontId="99" fillId="0" borderId="0" xfId="0" applyFont="1" applyFill="1" applyAlignment="1">
      <alignment horizontal="center" vertical="center" shrinkToFit="1"/>
    </xf>
    <xf numFmtId="0" fontId="110" fillId="0" borderId="0" xfId="61" applyFont="1" applyFill="1" applyBorder="1" applyAlignment="1">
      <alignment horizontal="center" vertical="center" wrapText="1" shrinkToFit="1"/>
      <protection/>
    </xf>
    <xf numFmtId="0" fontId="110" fillId="0" borderId="0" xfId="61" applyFont="1" applyFill="1" applyBorder="1" applyAlignment="1">
      <alignment horizontal="center" vertical="center" shrinkToFit="1"/>
      <protection/>
    </xf>
    <xf numFmtId="0" fontId="7" fillId="0" borderId="24" xfId="0" applyFont="1" applyFill="1" applyBorder="1" applyAlignment="1">
      <alignment horizontal="left" vertical="top"/>
    </xf>
    <xf numFmtId="0" fontId="35" fillId="0" borderId="0" xfId="0" applyFont="1" applyFill="1" applyBorder="1" applyAlignment="1">
      <alignment horizontal="left" vertical="center"/>
    </xf>
    <xf numFmtId="0" fontId="37" fillId="0" borderId="0" xfId="0" applyFont="1" applyFill="1" applyBorder="1" applyAlignment="1">
      <alignment horizontal="left" vertical="center"/>
    </xf>
    <xf numFmtId="0" fontId="3"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1" fontId="3" fillId="0" borderId="15" xfId="0" applyNumberFormat="1" applyFont="1" applyFill="1" applyBorder="1" applyAlignment="1">
      <alignment horizontal="right" vertical="center" indent="2"/>
    </xf>
    <xf numFmtId="1" fontId="10" fillId="0" borderId="15" xfId="0" applyNumberFormat="1" applyFont="1" applyFill="1" applyBorder="1" applyAlignment="1">
      <alignment horizontal="right" vertical="center" indent="2"/>
    </xf>
    <xf numFmtId="1" fontId="3" fillId="0" borderId="0" xfId="0" applyNumberFormat="1" applyFont="1" applyFill="1" applyBorder="1" applyAlignment="1">
      <alignment horizontal="right" vertical="center" indent="2"/>
    </xf>
    <xf numFmtId="1" fontId="10" fillId="0" borderId="0" xfId="0" applyNumberFormat="1" applyFont="1" applyFill="1" applyBorder="1" applyAlignment="1">
      <alignment horizontal="right" vertical="center" indent="2"/>
    </xf>
    <xf numFmtId="0" fontId="5" fillId="0" borderId="0" xfId="0" applyFont="1" applyFill="1" applyBorder="1" applyAlignment="1">
      <alignment horizontal="right" vertical="center" indent="2"/>
    </xf>
    <xf numFmtId="1" fontId="3" fillId="0" borderId="16" xfId="0" applyNumberFormat="1" applyFont="1" applyFill="1" applyBorder="1" applyAlignment="1">
      <alignment horizontal="right" vertical="center" indent="2"/>
    </xf>
    <xf numFmtId="1" fontId="10" fillId="0" borderId="16" xfId="0" applyNumberFormat="1" applyFont="1" applyFill="1" applyBorder="1" applyAlignment="1">
      <alignment horizontal="right" vertical="center" indent="2"/>
    </xf>
    <xf numFmtId="0" fontId="7" fillId="0" borderId="15" xfId="0" applyFont="1" applyFill="1" applyBorder="1" applyAlignment="1">
      <alignment horizontal="left" vertical="center"/>
    </xf>
    <xf numFmtId="0" fontId="5" fillId="0" borderId="15" xfId="0" applyFont="1" applyFill="1" applyBorder="1" applyAlignment="1">
      <alignment horizontal="left" vertical="center"/>
    </xf>
    <xf numFmtId="0" fontId="3" fillId="0" borderId="7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7" xfId="0" applyFont="1" applyFill="1" applyBorder="1" applyAlignment="1">
      <alignment horizontal="center" vertical="center"/>
    </xf>
    <xf numFmtId="0" fontId="3" fillId="0" borderId="69" xfId="0" applyFont="1" applyFill="1" applyBorder="1" applyAlignment="1">
      <alignment horizontal="center" vertical="center"/>
    </xf>
    <xf numFmtId="0" fontId="5" fillId="0" borderId="69"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20"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5" fillId="0" borderId="3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right"/>
    </xf>
    <xf numFmtId="0" fontId="3" fillId="0" borderId="24" xfId="0" applyFont="1" applyFill="1" applyBorder="1" applyAlignment="1">
      <alignment horizontal="distributed" indent="1"/>
    </xf>
    <xf numFmtId="0" fontId="3" fillId="0" borderId="41"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8" fillId="0" borderId="0" xfId="0" applyFont="1" applyFill="1" applyBorder="1" applyAlignment="1">
      <alignment/>
    </xf>
    <xf numFmtId="0" fontId="38" fillId="0" borderId="0" xfId="0" applyFont="1" applyFill="1" applyBorder="1" applyAlignment="1">
      <alignment vertical="center"/>
    </xf>
    <xf numFmtId="1" fontId="21" fillId="0" borderId="0" xfId="0" applyNumberFormat="1" applyFont="1" applyFill="1" applyBorder="1" applyAlignment="1">
      <alignment horizontal="right"/>
    </xf>
    <xf numFmtId="0" fontId="29" fillId="0" borderId="0" xfId="0" applyFont="1" applyFill="1" applyBorder="1" applyAlignment="1">
      <alignment horizontal="left" vertical="center"/>
    </xf>
    <xf numFmtId="0" fontId="29" fillId="0" borderId="18" xfId="0" applyFont="1" applyFill="1" applyBorder="1" applyAlignment="1">
      <alignment horizontal="left" vertical="center"/>
    </xf>
    <xf numFmtId="1" fontId="32" fillId="0" borderId="0" xfId="0" applyNumberFormat="1" applyFont="1" applyFill="1" applyBorder="1" applyAlignment="1">
      <alignment horizontal="right"/>
    </xf>
    <xf numFmtId="0" fontId="31" fillId="0" borderId="71"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31" fillId="0" borderId="66"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0" xfId="0" applyFont="1" applyFill="1" applyBorder="1" applyAlignment="1">
      <alignment horizontal="center" vertical="center"/>
    </xf>
    <xf numFmtId="1" fontId="13" fillId="0" borderId="0" xfId="0" applyNumberFormat="1" applyFont="1" applyFill="1" applyBorder="1" applyAlignment="1">
      <alignment horizontal="right"/>
    </xf>
    <xf numFmtId="0" fontId="29" fillId="0" borderId="71" xfId="0" applyFont="1" applyFill="1" applyBorder="1" applyAlignment="1">
      <alignment horizontal="center" vertical="center"/>
    </xf>
    <xf numFmtId="0" fontId="30" fillId="0" borderId="67" xfId="0" applyFont="1" applyFill="1" applyBorder="1" applyAlignment="1">
      <alignment horizontal="center" vertical="center"/>
    </xf>
    <xf numFmtId="0" fontId="29" fillId="0" borderId="24" xfId="0" applyFont="1" applyFill="1" applyBorder="1" applyAlignment="1">
      <alignment horizontal="left" vertical="center"/>
    </xf>
    <xf numFmtId="0" fontId="29" fillId="0" borderId="6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20" xfId="0" applyFont="1" applyFill="1" applyBorder="1" applyAlignment="1">
      <alignment vertical="center"/>
    </xf>
    <xf numFmtId="0" fontId="29" fillId="0" borderId="0" xfId="0" applyFont="1" applyFill="1" applyBorder="1" applyAlignment="1">
      <alignment vertical="center"/>
    </xf>
    <xf numFmtId="0" fontId="29" fillId="0" borderId="21" xfId="0" applyFont="1" applyFill="1" applyBorder="1" applyAlignment="1">
      <alignment vertical="center"/>
    </xf>
    <xf numFmtId="0" fontId="29" fillId="0" borderId="18" xfId="0" applyFont="1" applyFill="1" applyBorder="1" applyAlignment="1">
      <alignment vertical="center"/>
    </xf>
    <xf numFmtId="0" fontId="5" fillId="0" borderId="20"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20"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45"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27"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27"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25" xfId="0" applyFont="1" applyFill="1" applyBorder="1" applyAlignment="1">
      <alignment vertical="center"/>
    </xf>
    <xf numFmtId="0" fontId="29" fillId="0" borderId="24" xfId="0" applyFont="1" applyFill="1" applyBorder="1" applyAlignment="1">
      <alignment vertical="center"/>
    </xf>
    <xf numFmtId="0" fontId="29" fillId="0" borderId="24" xfId="0" applyFont="1" applyFill="1" applyBorder="1" applyAlignment="1">
      <alignment horizontal="center" vertical="center"/>
    </xf>
    <xf numFmtId="0" fontId="6" fillId="0" borderId="15" xfId="0" applyFont="1" applyFill="1" applyBorder="1" applyAlignment="1">
      <alignment horizontal="left" vertical="center"/>
    </xf>
    <xf numFmtId="1" fontId="4" fillId="0" borderId="67" xfId="0" applyNumberFormat="1" applyFont="1" applyFill="1" applyBorder="1" applyAlignment="1">
      <alignment horizontal="center" vertical="center"/>
    </xf>
    <xf numFmtId="38" fontId="13" fillId="0" borderId="44" xfId="49" applyFont="1" applyFill="1" applyBorder="1" applyAlignment="1">
      <alignment horizontal="right" vertical="center" indent="3"/>
    </xf>
    <xf numFmtId="38" fontId="13" fillId="0" borderId="18" xfId="49" applyFont="1" applyFill="1" applyBorder="1" applyAlignment="1">
      <alignment horizontal="right" vertical="center" indent="3"/>
    </xf>
    <xf numFmtId="38" fontId="13" fillId="0" borderId="18" xfId="49" applyFont="1" applyFill="1" applyBorder="1" applyAlignment="1">
      <alignment horizontal="right" vertical="center" indent="3"/>
    </xf>
    <xf numFmtId="0" fontId="3" fillId="0" borderId="80" xfId="0" applyFont="1" applyFill="1" applyBorder="1" applyAlignment="1">
      <alignment horizontal="center" vertical="center"/>
    </xf>
    <xf numFmtId="0" fontId="3" fillId="0" borderId="25" xfId="0" applyFont="1" applyFill="1" applyBorder="1" applyAlignment="1">
      <alignment vertical="center"/>
    </xf>
    <xf numFmtId="0" fontId="10" fillId="0" borderId="7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 fontId="4" fillId="0" borderId="15" xfId="0" applyNumberFormat="1" applyFont="1" applyFill="1" applyBorder="1" applyAlignment="1">
      <alignment horizontal="right" vertical="center" indent="2"/>
    </xf>
    <xf numFmtId="1" fontId="4" fillId="0" borderId="0" xfId="0" applyNumberFormat="1" applyFont="1" applyFill="1" applyBorder="1" applyAlignment="1">
      <alignment horizontal="right" vertical="center" indent="2"/>
    </xf>
    <xf numFmtId="0" fontId="13" fillId="0" borderId="0" xfId="0" applyFont="1" applyFill="1" applyBorder="1" applyAlignment="1">
      <alignment horizontal="right" vertical="center" indent="2"/>
    </xf>
    <xf numFmtId="1" fontId="4" fillId="0" borderId="16" xfId="0" applyNumberFormat="1" applyFont="1" applyFill="1" applyBorder="1" applyAlignment="1">
      <alignment horizontal="right" vertical="center" indent="2"/>
    </xf>
    <xf numFmtId="0" fontId="5" fillId="0" borderId="7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9" xfId="0" applyFont="1" applyFill="1" applyBorder="1" applyAlignment="1">
      <alignment horizontal="center" vertical="center"/>
    </xf>
    <xf numFmtId="0" fontId="13" fillId="0" borderId="24" xfId="0" applyFont="1" applyFill="1" applyBorder="1" applyAlignment="1">
      <alignment horizontal="right" vertical="center"/>
    </xf>
    <xf numFmtId="0" fontId="13" fillId="0" borderId="0" xfId="0" applyFont="1" applyFill="1" applyBorder="1" applyAlignment="1">
      <alignment horizontal="right" vertical="center"/>
    </xf>
    <xf numFmtId="1" fontId="13" fillId="0" borderId="0" xfId="0" applyNumberFormat="1" applyFont="1" applyFill="1" applyBorder="1" applyAlignment="1">
      <alignment horizontal="right" vertical="center"/>
    </xf>
    <xf numFmtId="1" fontId="13" fillId="0" borderId="18" xfId="0" applyNumberFormat="1" applyFont="1" applyFill="1" applyBorder="1" applyAlignment="1">
      <alignment horizontal="right" vertical="center"/>
    </xf>
    <xf numFmtId="0" fontId="5" fillId="0" borderId="27"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4057650</xdr:colOff>
      <xdr:row>4</xdr:row>
      <xdr:rowOff>0</xdr:rowOff>
    </xdr:from>
    <xdr:ext cx="285750" cy="2619375"/>
    <xdr:sp>
      <xdr:nvSpPr>
        <xdr:cNvPr id="1" name="Text Box 2"/>
        <xdr:cNvSpPr txBox="1">
          <a:spLocks noChangeArrowheads="1"/>
        </xdr:cNvSpPr>
      </xdr:nvSpPr>
      <xdr:spPr>
        <a:xfrm>
          <a:off x="4057650" y="685800"/>
          <a:ext cx="285750" cy="2619375"/>
        </a:xfrm>
        <a:prstGeom prst="rect">
          <a:avLst/>
        </a:prstGeom>
        <a:noFill/>
        <a:ln w="9525" cmpd="sng">
          <a:noFill/>
        </a:ln>
      </xdr:spPr>
      <xdr:txBody>
        <a:bodyPr vertOverflow="clip" wrap="square" lIns="0" tIns="0" rIns="0" bIns="45720" vert="wordArtVertRtl">
          <a:spAutoFit/>
        </a:bodyPr>
        <a:p>
          <a:pPr algn="l">
            <a:defRPr/>
          </a:pPr>
          <a:r>
            <a:rPr lang="en-US" cap="none" sz="1840" b="1" i="0" u="none" baseline="0">
              <a:solidFill>
                <a:srgbClr val="000000"/>
              </a:solidFill>
            </a:rPr>
            <a:t>開かれたまちづくり</a:t>
          </a:r>
        </a:p>
      </xdr:txBody>
    </xdr:sp>
    <xdr:clientData/>
  </xdr:oneCellAnchor>
  <xdr:twoCellAnchor>
    <xdr:from>
      <xdr:col>0</xdr:col>
      <xdr:colOff>0</xdr:colOff>
      <xdr:row>3</xdr:row>
      <xdr:rowOff>0</xdr:rowOff>
    </xdr:from>
    <xdr:to>
      <xdr:col>0</xdr:col>
      <xdr:colOff>3857625</xdr:colOff>
      <xdr:row>3</xdr:row>
      <xdr:rowOff>171450</xdr:rowOff>
    </xdr:to>
    <xdr:grpSp>
      <xdr:nvGrpSpPr>
        <xdr:cNvPr id="2" name="グループ化 1"/>
        <xdr:cNvGrpSpPr>
          <a:grpSpLocks/>
        </xdr:cNvGrpSpPr>
      </xdr:nvGrpSpPr>
      <xdr:grpSpPr>
        <a:xfrm>
          <a:off x="0" y="514350"/>
          <a:ext cx="3857625" cy="171450"/>
          <a:chOff x="0" y="590550"/>
          <a:chExt cx="3857625" cy="200025"/>
        </a:xfrm>
        <a:solidFill>
          <a:srgbClr val="FFFFFF"/>
        </a:solidFill>
      </xdr:grpSpPr>
      <xdr:pic>
        <xdr:nvPicPr>
          <xdr:cNvPr id="3" name="Picture 1"/>
          <xdr:cNvPicPr preferRelativeResize="1">
            <a:picLocks noChangeAspect="1"/>
          </xdr:cNvPicPr>
        </xdr:nvPicPr>
        <xdr:blipFill>
          <a:blip r:embed="rId1"/>
          <a:stretch>
            <a:fillRect/>
          </a:stretch>
        </xdr:blipFill>
        <xdr:spPr>
          <a:xfrm>
            <a:off x="3695605" y="590550"/>
            <a:ext cx="162020" cy="200025"/>
          </a:xfrm>
          <a:prstGeom prst="rect">
            <a:avLst/>
          </a:prstGeom>
          <a:noFill/>
          <a:ln w="0" cmpd="sng">
            <a:noFill/>
          </a:ln>
        </xdr:spPr>
      </xdr:pic>
      <xdr:sp>
        <xdr:nvSpPr>
          <xdr:cNvPr id="4" name="直線コネクタ 5"/>
          <xdr:cNvSpPr>
            <a:spLocks/>
          </xdr:cNvSpPr>
        </xdr:nvSpPr>
        <xdr:spPr>
          <a:xfrm flipV="1">
            <a:off x="0" y="668360"/>
            <a:ext cx="59021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flipV="1">
            <a:off x="1486150" y="679461"/>
            <a:ext cx="181019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45</xdr:row>
      <xdr:rowOff>95250</xdr:rowOff>
    </xdr:from>
    <xdr:to>
      <xdr:col>6</xdr:col>
      <xdr:colOff>0</xdr:colOff>
      <xdr:row>45</xdr:row>
      <xdr:rowOff>95250</xdr:rowOff>
    </xdr:to>
    <xdr:sp>
      <xdr:nvSpPr>
        <xdr:cNvPr id="1" name="直線コネクタ 3"/>
        <xdr:cNvSpPr>
          <a:spLocks/>
        </xdr:cNvSpPr>
      </xdr:nvSpPr>
      <xdr:spPr>
        <a:xfrm flipH="1">
          <a:off x="3771900" y="7848600"/>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47</xdr:row>
      <xdr:rowOff>95250</xdr:rowOff>
    </xdr:from>
    <xdr:to>
      <xdr:col>6</xdr:col>
      <xdr:colOff>0</xdr:colOff>
      <xdr:row>47</xdr:row>
      <xdr:rowOff>95250</xdr:rowOff>
    </xdr:to>
    <xdr:sp>
      <xdr:nvSpPr>
        <xdr:cNvPr id="2" name="直線コネクタ 4"/>
        <xdr:cNvSpPr>
          <a:spLocks/>
        </xdr:cNvSpPr>
      </xdr:nvSpPr>
      <xdr:spPr>
        <a:xfrm flipH="1">
          <a:off x="3533775" y="8067675"/>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49</xdr:row>
      <xdr:rowOff>95250</xdr:rowOff>
    </xdr:from>
    <xdr:to>
      <xdr:col>5</xdr:col>
      <xdr:colOff>476250</xdr:colOff>
      <xdr:row>49</xdr:row>
      <xdr:rowOff>95250</xdr:rowOff>
    </xdr:to>
    <xdr:sp>
      <xdr:nvSpPr>
        <xdr:cNvPr id="3" name="直線コネクタ 5"/>
        <xdr:cNvSpPr>
          <a:spLocks/>
        </xdr:cNvSpPr>
      </xdr:nvSpPr>
      <xdr:spPr>
        <a:xfrm flipH="1">
          <a:off x="3771900" y="8286750"/>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45</xdr:row>
      <xdr:rowOff>95250</xdr:rowOff>
    </xdr:from>
    <xdr:to>
      <xdr:col>5</xdr:col>
      <xdr:colOff>238125</xdr:colOff>
      <xdr:row>49</xdr:row>
      <xdr:rowOff>95250</xdr:rowOff>
    </xdr:to>
    <xdr:sp>
      <xdr:nvSpPr>
        <xdr:cNvPr id="4" name="直線コネクタ 7"/>
        <xdr:cNvSpPr>
          <a:spLocks/>
        </xdr:cNvSpPr>
      </xdr:nvSpPr>
      <xdr:spPr>
        <a:xfrm>
          <a:off x="3771900" y="7848600"/>
          <a:ext cx="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85725</xdr:rowOff>
    </xdr:from>
    <xdr:to>
      <xdr:col>2</xdr:col>
      <xdr:colOff>857250</xdr:colOff>
      <xdr:row>47</xdr:row>
      <xdr:rowOff>85725</xdr:rowOff>
    </xdr:to>
    <xdr:sp>
      <xdr:nvSpPr>
        <xdr:cNvPr id="5" name="直線コネクタ 9"/>
        <xdr:cNvSpPr>
          <a:spLocks/>
        </xdr:cNvSpPr>
      </xdr:nvSpPr>
      <xdr:spPr>
        <a:xfrm flipH="1">
          <a:off x="1762125" y="805815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51</xdr:row>
      <xdr:rowOff>95250</xdr:rowOff>
    </xdr:from>
    <xdr:to>
      <xdr:col>6</xdr:col>
      <xdr:colOff>0</xdr:colOff>
      <xdr:row>51</xdr:row>
      <xdr:rowOff>95250</xdr:rowOff>
    </xdr:to>
    <xdr:sp>
      <xdr:nvSpPr>
        <xdr:cNvPr id="6" name="直線コネクタ 11"/>
        <xdr:cNvSpPr>
          <a:spLocks/>
        </xdr:cNvSpPr>
      </xdr:nvSpPr>
      <xdr:spPr>
        <a:xfrm flipH="1">
          <a:off x="2200275" y="850582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47</xdr:row>
      <xdr:rowOff>85725</xdr:rowOff>
    </xdr:from>
    <xdr:to>
      <xdr:col>2</xdr:col>
      <xdr:colOff>438150</xdr:colOff>
      <xdr:row>51</xdr:row>
      <xdr:rowOff>95250</xdr:rowOff>
    </xdr:to>
    <xdr:sp>
      <xdr:nvSpPr>
        <xdr:cNvPr id="7" name="直線コネクタ 12"/>
        <xdr:cNvSpPr>
          <a:spLocks/>
        </xdr:cNvSpPr>
      </xdr:nvSpPr>
      <xdr:spPr>
        <a:xfrm>
          <a:off x="2200275" y="8058150"/>
          <a:ext cx="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54</xdr:row>
      <xdr:rowOff>95250</xdr:rowOff>
    </xdr:from>
    <xdr:to>
      <xdr:col>3</xdr:col>
      <xdr:colOff>0</xdr:colOff>
      <xdr:row>54</xdr:row>
      <xdr:rowOff>95250</xdr:rowOff>
    </xdr:to>
    <xdr:sp>
      <xdr:nvSpPr>
        <xdr:cNvPr id="8" name="直線コネクタ 14"/>
        <xdr:cNvSpPr>
          <a:spLocks/>
        </xdr:cNvSpPr>
      </xdr:nvSpPr>
      <xdr:spPr>
        <a:xfrm flipH="1">
          <a:off x="1762125" y="902017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54</xdr:row>
      <xdr:rowOff>95250</xdr:rowOff>
    </xdr:from>
    <xdr:to>
      <xdr:col>5</xdr:col>
      <xdr:colOff>0</xdr:colOff>
      <xdr:row>54</xdr:row>
      <xdr:rowOff>95250</xdr:rowOff>
    </xdr:to>
    <xdr:sp>
      <xdr:nvSpPr>
        <xdr:cNvPr id="9" name="直線コネクタ 15"/>
        <xdr:cNvSpPr>
          <a:spLocks/>
        </xdr:cNvSpPr>
      </xdr:nvSpPr>
      <xdr:spPr>
        <a:xfrm flipH="1">
          <a:off x="3048000" y="9020175"/>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56</xdr:row>
      <xdr:rowOff>95250</xdr:rowOff>
    </xdr:from>
    <xdr:to>
      <xdr:col>5</xdr:col>
      <xdr:colOff>9525</xdr:colOff>
      <xdr:row>56</xdr:row>
      <xdr:rowOff>95250</xdr:rowOff>
    </xdr:to>
    <xdr:sp>
      <xdr:nvSpPr>
        <xdr:cNvPr id="10" name="直線コネクタ 17"/>
        <xdr:cNvSpPr>
          <a:spLocks/>
        </xdr:cNvSpPr>
      </xdr:nvSpPr>
      <xdr:spPr>
        <a:xfrm flipH="1">
          <a:off x="3057525" y="9363075"/>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56</xdr:row>
      <xdr:rowOff>85725</xdr:rowOff>
    </xdr:from>
    <xdr:to>
      <xdr:col>3</xdr:col>
      <xdr:colOff>0</xdr:colOff>
      <xdr:row>56</xdr:row>
      <xdr:rowOff>85725</xdr:rowOff>
    </xdr:to>
    <xdr:sp>
      <xdr:nvSpPr>
        <xdr:cNvPr id="11" name="直線コネクタ 18"/>
        <xdr:cNvSpPr>
          <a:spLocks/>
        </xdr:cNvSpPr>
      </xdr:nvSpPr>
      <xdr:spPr>
        <a:xfrm flipH="1">
          <a:off x="2181225" y="935355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54</xdr:row>
      <xdr:rowOff>85725</xdr:rowOff>
    </xdr:from>
    <xdr:to>
      <xdr:col>2</xdr:col>
      <xdr:colOff>419100</xdr:colOff>
      <xdr:row>56</xdr:row>
      <xdr:rowOff>95250</xdr:rowOff>
    </xdr:to>
    <xdr:sp>
      <xdr:nvSpPr>
        <xdr:cNvPr id="12" name="直線コネクタ 19"/>
        <xdr:cNvSpPr>
          <a:spLocks/>
        </xdr:cNvSpPr>
      </xdr:nvSpPr>
      <xdr:spPr>
        <a:xfrm>
          <a:off x="2181225" y="9010650"/>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55</xdr:row>
      <xdr:rowOff>95250</xdr:rowOff>
    </xdr:from>
    <xdr:to>
      <xdr:col>5</xdr:col>
      <xdr:colOff>0</xdr:colOff>
      <xdr:row>55</xdr:row>
      <xdr:rowOff>95250</xdr:rowOff>
    </xdr:to>
    <xdr:sp>
      <xdr:nvSpPr>
        <xdr:cNvPr id="13" name="直線コネクタ 22"/>
        <xdr:cNvSpPr>
          <a:spLocks/>
        </xdr:cNvSpPr>
      </xdr:nvSpPr>
      <xdr:spPr>
        <a:xfrm flipH="1">
          <a:off x="3295650" y="9191625"/>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54</xdr:row>
      <xdr:rowOff>85725</xdr:rowOff>
    </xdr:from>
    <xdr:to>
      <xdr:col>4</xdr:col>
      <xdr:colOff>247650</xdr:colOff>
      <xdr:row>55</xdr:row>
      <xdr:rowOff>104775</xdr:rowOff>
    </xdr:to>
    <xdr:sp>
      <xdr:nvSpPr>
        <xdr:cNvPr id="14" name="直線コネクタ 23"/>
        <xdr:cNvSpPr>
          <a:spLocks/>
        </xdr:cNvSpPr>
      </xdr:nvSpPr>
      <xdr:spPr>
        <a:xfrm>
          <a:off x="3295650" y="901065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6</xdr:row>
      <xdr:rowOff>66675</xdr:rowOff>
    </xdr:from>
    <xdr:to>
      <xdr:col>4</xdr:col>
      <xdr:colOff>1066800</xdr:colOff>
      <xdr:row>6</xdr:row>
      <xdr:rowOff>3324225</xdr:rowOff>
    </xdr:to>
    <xdr:pic>
      <xdr:nvPicPr>
        <xdr:cNvPr id="1" name="図 2"/>
        <xdr:cNvPicPr preferRelativeResize="1">
          <a:picLocks noChangeAspect="1"/>
        </xdr:cNvPicPr>
      </xdr:nvPicPr>
      <xdr:blipFill>
        <a:blip r:embed="rId1"/>
        <a:stretch>
          <a:fillRect/>
        </a:stretch>
      </xdr:blipFill>
      <xdr:spPr>
        <a:xfrm>
          <a:off x="47625" y="990600"/>
          <a:ext cx="5295900" cy="3257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1"/>
  <sheetViews>
    <sheetView tabSelected="1" view="pageBreakPreview" zoomScaleSheetLayoutView="100" zoomScalePageLayoutView="0" workbookViewId="0" topLeftCell="A1">
      <selection activeCell="A1" sqref="A1"/>
    </sheetView>
  </sheetViews>
  <sheetFormatPr defaultColWidth="9.00390625" defaultRowHeight="13.5"/>
  <cols>
    <col min="1" max="1" width="9.00390625" style="255" customWidth="1"/>
    <col min="2" max="2" width="45.00390625" style="255" customWidth="1"/>
    <col min="3" max="3" width="9.00390625" style="258" customWidth="1"/>
    <col min="4" max="16384" width="9.00390625" style="255" customWidth="1"/>
  </cols>
  <sheetData>
    <row r="1" spans="1:3" ht="17.25">
      <c r="A1" s="252" t="s">
        <v>514</v>
      </c>
      <c r="B1" s="253" t="s">
        <v>515</v>
      </c>
      <c r="C1" s="254"/>
    </row>
    <row r="2" spans="1:3" ht="13.5">
      <c r="A2" s="256">
        <v>199</v>
      </c>
      <c r="B2" s="254" t="s">
        <v>1398</v>
      </c>
      <c r="C2" s="259">
        <v>231</v>
      </c>
    </row>
    <row r="3" spans="1:3" ht="13.5">
      <c r="A3" s="256">
        <v>200</v>
      </c>
      <c r="B3" s="254" t="s">
        <v>1399</v>
      </c>
      <c r="C3" s="259">
        <v>231</v>
      </c>
    </row>
    <row r="4" spans="1:3" ht="13.5">
      <c r="A4" s="256">
        <v>201</v>
      </c>
      <c r="B4" s="254" t="s">
        <v>1400</v>
      </c>
      <c r="C4" s="259">
        <v>232</v>
      </c>
    </row>
    <row r="5" spans="1:3" ht="13.5">
      <c r="A5" s="256">
        <v>202</v>
      </c>
      <c r="B5" s="254" t="s">
        <v>1401</v>
      </c>
      <c r="C5" s="259">
        <v>232</v>
      </c>
    </row>
    <row r="6" spans="1:3" ht="13.5">
      <c r="A6" s="256">
        <v>203</v>
      </c>
      <c r="B6" s="254" t="s">
        <v>1402</v>
      </c>
      <c r="C6" s="259">
        <v>233</v>
      </c>
    </row>
    <row r="7" spans="1:3" ht="13.5">
      <c r="A7" s="256">
        <v>204</v>
      </c>
      <c r="B7" s="254" t="s">
        <v>1912</v>
      </c>
      <c r="C7" s="259">
        <v>233</v>
      </c>
    </row>
    <row r="8" spans="1:3" ht="13.5">
      <c r="A8" s="256">
        <v>205</v>
      </c>
      <c r="B8" s="254" t="s">
        <v>1403</v>
      </c>
      <c r="C8" s="259">
        <v>233</v>
      </c>
    </row>
    <row r="9" spans="1:3" ht="13.5">
      <c r="A9" s="256">
        <v>206</v>
      </c>
      <c r="B9" s="254" t="s">
        <v>1404</v>
      </c>
      <c r="C9" s="259">
        <v>234</v>
      </c>
    </row>
    <row r="10" spans="1:3" ht="13.5">
      <c r="A10" s="256">
        <v>207</v>
      </c>
      <c r="B10" s="254" t="s">
        <v>1405</v>
      </c>
      <c r="C10" s="534">
        <v>235</v>
      </c>
    </row>
    <row r="11" spans="1:3" ht="13.5">
      <c r="A11" s="256">
        <v>208</v>
      </c>
      <c r="B11" s="254" t="s">
        <v>1406</v>
      </c>
      <c r="C11" s="534">
        <v>235</v>
      </c>
    </row>
    <row r="12" spans="1:3" ht="13.5">
      <c r="A12" s="256">
        <v>209</v>
      </c>
      <c r="B12" s="254" t="s">
        <v>1407</v>
      </c>
      <c r="C12" s="534">
        <v>235</v>
      </c>
    </row>
    <row r="13" spans="1:3" ht="13.5">
      <c r="A13" s="256">
        <v>210</v>
      </c>
      <c r="B13" s="254" t="s">
        <v>1408</v>
      </c>
      <c r="C13" s="534">
        <v>235</v>
      </c>
    </row>
    <row r="14" spans="1:3" ht="13.5">
      <c r="A14" s="256">
        <v>211</v>
      </c>
      <c r="B14" s="254" t="s">
        <v>1409</v>
      </c>
      <c r="C14" s="259">
        <v>236</v>
      </c>
    </row>
    <row r="15" spans="1:3" ht="13.5">
      <c r="A15" s="256">
        <v>212</v>
      </c>
      <c r="B15" s="254" t="s">
        <v>1410</v>
      </c>
      <c r="C15" s="259">
        <v>236</v>
      </c>
    </row>
    <row r="16" spans="1:3" ht="13.5">
      <c r="A16" s="257"/>
      <c r="B16" s="254" t="s">
        <v>1411</v>
      </c>
      <c r="C16" s="259">
        <v>236</v>
      </c>
    </row>
    <row r="17" spans="1:3" ht="13.5">
      <c r="A17" s="257"/>
      <c r="B17" s="254" t="s">
        <v>1412</v>
      </c>
      <c r="C17" s="259">
        <v>236</v>
      </c>
    </row>
    <row r="18" spans="1:3" ht="13.5">
      <c r="A18" s="257"/>
      <c r="B18" s="254" t="s">
        <v>1413</v>
      </c>
      <c r="C18" s="259">
        <v>237</v>
      </c>
    </row>
    <row r="19" spans="1:3" ht="13.5">
      <c r="A19" s="257"/>
      <c r="B19" s="254" t="s">
        <v>1414</v>
      </c>
      <c r="C19" s="259">
        <v>237</v>
      </c>
    </row>
    <row r="20" spans="1:3" ht="13.5">
      <c r="A20" s="257"/>
      <c r="B20" s="254" t="s">
        <v>1415</v>
      </c>
      <c r="C20" s="259">
        <v>237</v>
      </c>
    </row>
    <row r="21" spans="1:3" ht="13.5">
      <c r="A21" s="256">
        <v>213</v>
      </c>
      <c r="B21" s="254" t="s">
        <v>1416</v>
      </c>
      <c r="C21" s="259">
        <v>238</v>
      </c>
    </row>
    <row r="22" spans="1:3" ht="13.5">
      <c r="A22" s="256">
        <v>214</v>
      </c>
      <c r="B22" s="254" t="s">
        <v>1417</v>
      </c>
      <c r="C22" s="259">
        <v>240</v>
      </c>
    </row>
    <row r="23" spans="1:3" ht="13.5">
      <c r="A23" s="256">
        <v>215</v>
      </c>
      <c r="B23" s="254" t="s">
        <v>1418</v>
      </c>
      <c r="C23" s="259">
        <v>241</v>
      </c>
    </row>
    <row r="24" spans="1:3" ht="13.5">
      <c r="A24" s="256">
        <v>216</v>
      </c>
      <c r="B24" s="254" t="s">
        <v>1419</v>
      </c>
      <c r="C24" s="259">
        <v>241</v>
      </c>
    </row>
    <row r="25" spans="1:3" ht="13.5">
      <c r="A25" s="256">
        <v>217</v>
      </c>
      <c r="B25" s="254" t="s">
        <v>1420</v>
      </c>
      <c r="C25" s="259">
        <v>242</v>
      </c>
    </row>
    <row r="26" spans="1:3" ht="13.5">
      <c r="A26" s="256">
        <v>218</v>
      </c>
      <c r="B26" s="254" t="s">
        <v>1421</v>
      </c>
      <c r="C26" s="259">
        <v>243</v>
      </c>
    </row>
    <row r="27" spans="1:3" ht="13.5">
      <c r="A27" s="256">
        <v>219</v>
      </c>
      <c r="B27" s="254" t="s">
        <v>1422</v>
      </c>
      <c r="C27" s="259">
        <v>245</v>
      </c>
    </row>
    <row r="28" spans="1:3" ht="13.5">
      <c r="A28" s="256">
        <v>220</v>
      </c>
      <c r="B28" s="254" t="s">
        <v>1424</v>
      </c>
      <c r="C28" s="259">
        <v>246</v>
      </c>
    </row>
    <row r="29" spans="1:3" ht="13.5">
      <c r="A29" s="257"/>
      <c r="B29" s="254" t="s">
        <v>1423</v>
      </c>
      <c r="C29" s="259">
        <v>246</v>
      </c>
    </row>
    <row r="30" spans="1:3" ht="13.5">
      <c r="A30" s="257"/>
      <c r="B30" s="254" t="s">
        <v>1425</v>
      </c>
      <c r="C30" s="259">
        <v>247</v>
      </c>
    </row>
    <row r="31" spans="1:3" ht="13.5">
      <c r="A31" s="257"/>
      <c r="B31" s="254" t="s">
        <v>1426</v>
      </c>
      <c r="C31" s="259">
        <v>249</v>
      </c>
    </row>
  </sheetData>
  <sheetProtection/>
  <hyperlinks>
    <hyperlink ref="C2:C3" location="'231'!A1" display="'231'!A1"/>
    <hyperlink ref="C4:C5" location="'232'!A1" display="'232'!A1"/>
    <hyperlink ref="C6:C8" location="'233'!A1" display="'233'!A1"/>
    <hyperlink ref="C9" location="'234'!A1" display="'234'!A1"/>
    <hyperlink ref="C15:C17" location="'236'!A1" display="'236'!A1"/>
    <hyperlink ref="C18:C20" location="'237'!A1" display="'237'!A1"/>
    <hyperlink ref="C21" location="'238・239'!A1" display="238・239"/>
    <hyperlink ref="C22" location="'240'!A1" display="'240'!A1"/>
    <hyperlink ref="C23:C24" location="'241'!A1" display="'241'!A1"/>
    <hyperlink ref="C25" location="'242'!A1" display="'242'!A1"/>
    <hyperlink ref="C26" location="'243'!A1" display="'243'!A1"/>
    <hyperlink ref="C27" location="'245'!A1" display="'245'!A1"/>
    <hyperlink ref="C28:C29" location="'246'!A1" display="'246'!A1"/>
    <hyperlink ref="C30" location="'247'!A1" display="'247'!A1"/>
    <hyperlink ref="C31" location="'249'!A1" display="'249'!A1"/>
    <hyperlink ref="C14" location="'236'!A1" display="'236'!A1"/>
    <hyperlink ref="C10:C13" location="'235'!A1" display="'235'!A1"/>
  </hyperlinks>
  <printOptions horizontalCentered="1"/>
  <pageMargins left="0.2362204724409449" right="0.2362204724409449" top="0.7480314960629921" bottom="0.7480314960629921" header="0.31496062992125984" footer="0.31496062992125984"/>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L39"/>
  <sheetViews>
    <sheetView view="pageBreakPreview" zoomScale="145" zoomScaleSheetLayoutView="145" zoomScalePageLayoutView="0" workbookViewId="0" topLeftCell="A1">
      <selection activeCell="A1" sqref="A1:L1"/>
    </sheetView>
  </sheetViews>
  <sheetFormatPr defaultColWidth="9.00390625" defaultRowHeight="13.5"/>
  <cols>
    <col min="1" max="1" width="8.50390625" style="52" customWidth="1"/>
    <col min="2" max="2" width="1.75390625" style="52" customWidth="1"/>
    <col min="3" max="3" width="11.75390625" style="52" customWidth="1"/>
    <col min="4" max="4" width="2.25390625" style="52" customWidth="1"/>
    <col min="5" max="5" width="11.625" style="52" customWidth="1"/>
    <col min="6" max="6" width="2.25390625" style="52" customWidth="1"/>
    <col min="7" max="7" width="5.50390625" style="52" customWidth="1"/>
    <col min="8" max="8" width="2.375" style="52" customWidth="1"/>
    <col min="9" max="9" width="5.75390625" style="52" customWidth="1"/>
    <col min="10" max="10" width="7.50390625" style="52" customWidth="1"/>
    <col min="11" max="11" width="2.50390625" style="52" customWidth="1"/>
    <col min="12" max="12" width="7.625" style="52" customWidth="1"/>
    <col min="13" max="16384" width="9.00390625" style="52" customWidth="1"/>
  </cols>
  <sheetData>
    <row r="1" spans="1:12" s="208" customFormat="1" ht="13.5">
      <c r="A1" s="694" t="s">
        <v>1050</v>
      </c>
      <c r="B1" s="694"/>
      <c r="C1" s="694"/>
      <c r="D1" s="694"/>
      <c r="E1" s="694"/>
      <c r="F1" s="694"/>
      <c r="G1" s="694"/>
      <c r="H1" s="694"/>
      <c r="I1" s="694"/>
      <c r="J1" s="694"/>
      <c r="K1" s="694"/>
      <c r="L1" s="694"/>
    </row>
    <row r="2" spans="1:12" ht="13.5">
      <c r="A2" s="695" t="s">
        <v>85</v>
      </c>
      <c r="B2" s="695"/>
      <c r="C2" s="611" t="s">
        <v>247</v>
      </c>
      <c r="D2" s="611"/>
      <c r="E2" s="611" t="s">
        <v>87</v>
      </c>
      <c r="F2" s="611"/>
      <c r="G2" s="611"/>
      <c r="H2" s="611" t="s">
        <v>252</v>
      </c>
      <c r="I2" s="611"/>
      <c r="J2" s="613" t="s">
        <v>89</v>
      </c>
      <c r="K2" s="613"/>
      <c r="L2" s="613"/>
    </row>
    <row r="3" spans="1:12" ht="13.5">
      <c r="A3" s="696" t="s">
        <v>93</v>
      </c>
      <c r="B3" s="696"/>
      <c r="C3" s="696" t="s">
        <v>622</v>
      </c>
      <c r="D3" s="697"/>
      <c r="E3" s="698" t="s">
        <v>90</v>
      </c>
      <c r="F3" s="699"/>
      <c r="G3" s="699"/>
      <c r="H3" s="700" t="s">
        <v>91</v>
      </c>
      <c r="I3" s="700"/>
      <c r="J3" s="701" t="s">
        <v>1070</v>
      </c>
      <c r="K3" s="701"/>
      <c r="L3" s="701"/>
    </row>
    <row r="4" spans="1:12" ht="13.5">
      <c r="A4" s="702" t="s">
        <v>527</v>
      </c>
      <c r="B4" s="702"/>
      <c r="C4" s="702" t="s">
        <v>621</v>
      </c>
      <c r="D4" s="703"/>
      <c r="E4" s="692" t="s">
        <v>2090</v>
      </c>
      <c r="F4" s="692"/>
      <c r="G4" s="692"/>
      <c r="H4" s="704" t="s">
        <v>92</v>
      </c>
      <c r="I4" s="704"/>
      <c r="J4" s="705" t="s">
        <v>2024</v>
      </c>
      <c r="K4" s="705"/>
      <c r="L4" s="705"/>
    </row>
    <row r="5" spans="1:12" ht="13.5">
      <c r="A5" s="707"/>
      <c r="B5" s="707"/>
      <c r="C5" s="708" t="s">
        <v>2021</v>
      </c>
      <c r="D5" s="709"/>
      <c r="E5" s="710" t="s">
        <v>2022</v>
      </c>
      <c r="F5" s="710"/>
      <c r="G5" s="710"/>
      <c r="H5" s="619" t="s">
        <v>2023</v>
      </c>
      <c r="I5" s="619"/>
      <c r="J5" s="711" t="s">
        <v>2025</v>
      </c>
      <c r="K5" s="711"/>
      <c r="L5" s="711"/>
    </row>
    <row r="6" spans="1:12" ht="12" customHeight="1">
      <c r="A6" s="712" t="s">
        <v>2020</v>
      </c>
      <c r="B6" s="712"/>
      <c r="C6" s="712"/>
      <c r="D6" s="712"/>
      <c r="E6" s="712"/>
      <c r="F6" s="712"/>
      <c r="G6" s="712"/>
      <c r="H6" s="712"/>
      <c r="I6" s="712"/>
      <c r="J6" s="712"/>
      <c r="K6" s="712"/>
      <c r="L6" s="712"/>
    </row>
    <row r="7" spans="1:12" ht="10.5" customHeight="1">
      <c r="A7" s="712" t="s">
        <v>76</v>
      </c>
      <c r="B7" s="712"/>
      <c r="C7" s="712"/>
      <c r="D7" s="712"/>
      <c r="E7" s="712"/>
      <c r="F7" s="712"/>
      <c r="G7" s="712"/>
      <c r="H7" s="712"/>
      <c r="I7" s="712"/>
      <c r="J7" s="712"/>
      <c r="K7" s="712"/>
      <c r="L7" s="712"/>
    </row>
    <row r="8" spans="1:12" ht="13.5">
      <c r="A8" s="166"/>
      <c r="B8" s="166"/>
      <c r="C8" s="166"/>
      <c r="D8" s="166"/>
      <c r="E8" s="166"/>
      <c r="F8" s="166"/>
      <c r="G8" s="166"/>
      <c r="H8" s="166"/>
      <c r="I8" s="166"/>
      <c r="J8" s="166"/>
      <c r="K8" s="166"/>
      <c r="L8" s="166"/>
    </row>
    <row r="9" spans="1:12" ht="13.5">
      <c r="A9" s="166"/>
      <c r="B9" s="166"/>
      <c r="C9" s="166"/>
      <c r="D9" s="166"/>
      <c r="E9" s="166"/>
      <c r="F9" s="166"/>
      <c r="G9" s="166"/>
      <c r="H9" s="166"/>
      <c r="I9" s="166"/>
      <c r="J9" s="166"/>
      <c r="K9" s="166"/>
      <c r="L9" s="166"/>
    </row>
    <row r="10" spans="1:12" s="208" customFormat="1" ht="13.5">
      <c r="A10" s="717" t="s">
        <v>1051</v>
      </c>
      <c r="B10" s="717"/>
      <c r="C10" s="717"/>
      <c r="D10" s="717"/>
      <c r="E10" s="717"/>
      <c r="F10" s="717"/>
      <c r="G10" s="717"/>
      <c r="H10" s="717"/>
      <c r="I10" s="717"/>
      <c r="J10" s="717"/>
      <c r="K10" s="717"/>
      <c r="L10" s="717"/>
    </row>
    <row r="11" spans="1:12" ht="13.5">
      <c r="A11" s="718" t="s">
        <v>85</v>
      </c>
      <c r="B11" s="718"/>
      <c r="C11" s="135" t="s">
        <v>86</v>
      </c>
      <c r="D11" s="706" t="s">
        <v>87</v>
      </c>
      <c r="E11" s="706"/>
      <c r="F11" s="706" t="s">
        <v>251</v>
      </c>
      <c r="G11" s="706"/>
      <c r="H11" s="706"/>
      <c r="I11" s="706" t="s">
        <v>253</v>
      </c>
      <c r="J11" s="706"/>
      <c r="K11" s="706"/>
      <c r="L11" s="59" t="s">
        <v>517</v>
      </c>
    </row>
    <row r="12" spans="1:12" ht="13.5">
      <c r="A12" s="702" t="s">
        <v>93</v>
      </c>
      <c r="B12" s="702"/>
      <c r="C12" s="134" t="s">
        <v>623</v>
      </c>
      <c r="D12" s="713" t="s">
        <v>628</v>
      </c>
      <c r="E12" s="714"/>
      <c r="F12" s="715" t="s">
        <v>626</v>
      </c>
      <c r="G12" s="715"/>
      <c r="H12" s="715"/>
      <c r="I12" s="716" t="s">
        <v>2091</v>
      </c>
      <c r="J12" s="716"/>
      <c r="K12" s="716"/>
      <c r="L12" s="55"/>
    </row>
    <row r="13" spans="1:12" ht="40.5" customHeight="1">
      <c r="A13" s="702" t="s">
        <v>527</v>
      </c>
      <c r="B13" s="702"/>
      <c r="C13" s="153" t="s">
        <v>625</v>
      </c>
      <c r="D13" s="727" t="s">
        <v>1068</v>
      </c>
      <c r="E13" s="728"/>
      <c r="F13" s="715" t="s">
        <v>95</v>
      </c>
      <c r="G13" s="715"/>
      <c r="H13" s="715"/>
      <c r="I13" s="716" t="s">
        <v>1280</v>
      </c>
      <c r="J13" s="716"/>
      <c r="K13" s="716"/>
      <c r="L13" s="55"/>
    </row>
    <row r="14" spans="1:12" ht="13.5">
      <c r="A14" s="707" t="s">
        <v>77</v>
      </c>
      <c r="B14" s="707"/>
      <c r="C14" s="133" t="s">
        <v>624</v>
      </c>
      <c r="D14" s="720" t="s">
        <v>627</v>
      </c>
      <c r="E14" s="721"/>
      <c r="F14" s="722" t="s">
        <v>78</v>
      </c>
      <c r="G14" s="722"/>
      <c r="H14" s="722"/>
      <c r="I14" s="723" t="s">
        <v>1069</v>
      </c>
      <c r="J14" s="723"/>
      <c r="K14" s="723"/>
      <c r="L14" s="57"/>
    </row>
    <row r="15" spans="1:12" ht="10.5" customHeight="1">
      <c r="A15" s="712" t="s">
        <v>2026</v>
      </c>
      <c r="B15" s="712"/>
      <c r="C15" s="712"/>
      <c r="D15" s="712"/>
      <c r="E15" s="712"/>
      <c r="F15" s="712"/>
      <c r="G15" s="712"/>
      <c r="H15" s="712"/>
      <c r="I15" s="712"/>
      <c r="J15" s="712"/>
      <c r="K15" s="712"/>
      <c r="L15" s="712"/>
    </row>
    <row r="16" spans="1:12" ht="10.5" customHeight="1">
      <c r="A16" s="712" t="s">
        <v>79</v>
      </c>
      <c r="B16" s="712"/>
      <c r="C16" s="712"/>
      <c r="D16" s="712"/>
      <c r="E16" s="712"/>
      <c r="F16" s="712"/>
      <c r="G16" s="712"/>
      <c r="H16" s="712"/>
      <c r="I16" s="712"/>
      <c r="J16" s="712"/>
      <c r="K16" s="712"/>
      <c r="L16" s="712"/>
    </row>
    <row r="17" spans="1:12" ht="13.5">
      <c r="A17" s="166"/>
      <c r="B17" s="166"/>
      <c r="C17" s="166"/>
      <c r="D17" s="166"/>
      <c r="E17" s="166"/>
      <c r="F17" s="166"/>
      <c r="G17" s="166"/>
      <c r="H17" s="166"/>
      <c r="I17" s="166"/>
      <c r="J17" s="166"/>
      <c r="K17" s="166"/>
      <c r="L17" s="166"/>
    </row>
    <row r="18" spans="1:12" ht="13.5">
      <c r="A18" s="166"/>
      <c r="B18" s="166"/>
      <c r="C18" s="166"/>
      <c r="D18" s="166"/>
      <c r="E18" s="166"/>
      <c r="F18" s="166"/>
      <c r="G18" s="166"/>
      <c r="H18" s="166"/>
      <c r="I18" s="166"/>
      <c r="J18" s="166"/>
      <c r="K18" s="166"/>
      <c r="L18" s="166"/>
    </row>
    <row r="19" spans="1:12" s="208" customFormat="1" ht="13.5">
      <c r="A19" s="717" t="s">
        <v>1052</v>
      </c>
      <c r="B19" s="717"/>
      <c r="C19" s="717"/>
      <c r="D19" s="717"/>
      <c r="E19" s="717"/>
      <c r="F19" s="717"/>
      <c r="G19" s="717"/>
      <c r="H19" s="717"/>
      <c r="I19" s="717"/>
      <c r="J19" s="717"/>
      <c r="K19" s="717"/>
      <c r="L19" s="717"/>
    </row>
    <row r="20" spans="1:12" ht="15" customHeight="1">
      <c r="A20" s="53" t="s">
        <v>88</v>
      </c>
      <c r="B20" s="611" t="s">
        <v>248</v>
      </c>
      <c r="C20" s="611"/>
      <c r="D20" s="613" t="s">
        <v>485</v>
      </c>
      <c r="E20" s="725"/>
      <c r="F20" s="55"/>
      <c r="G20" s="718" t="s">
        <v>88</v>
      </c>
      <c r="H20" s="718"/>
      <c r="I20" s="706" t="s">
        <v>248</v>
      </c>
      <c r="J20" s="706"/>
      <c r="K20" s="719" t="s">
        <v>485</v>
      </c>
      <c r="L20" s="719"/>
    </row>
    <row r="21" spans="1:12" ht="15" customHeight="1">
      <c r="A21" s="154" t="s">
        <v>629</v>
      </c>
      <c r="B21" s="702" t="s">
        <v>484</v>
      </c>
      <c r="C21" s="702"/>
      <c r="D21" s="691" t="s">
        <v>1054</v>
      </c>
      <c r="E21" s="692"/>
      <c r="F21" s="55"/>
      <c r="G21" s="726" t="s">
        <v>631</v>
      </c>
      <c r="H21" s="726"/>
      <c r="I21" s="702" t="s">
        <v>639</v>
      </c>
      <c r="J21" s="702"/>
      <c r="K21" s="691" t="s">
        <v>1055</v>
      </c>
      <c r="L21" s="692"/>
    </row>
    <row r="22" spans="1:12" ht="18" customHeight="1">
      <c r="A22" s="529" t="s">
        <v>1053</v>
      </c>
      <c r="B22" s="702" t="s">
        <v>81</v>
      </c>
      <c r="C22" s="702"/>
      <c r="D22" s="724" t="s">
        <v>1056</v>
      </c>
      <c r="E22" s="692"/>
      <c r="F22" s="55"/>
      <c r="G22" s="704"/>
      <c r="H22" s="704"/>
      <c r="I22" s="702" t="s">
        <v>2033</v>
      </c>
      <c r="J22" s="702"/>
      <c r="K22" s="724" t="s">
        <v>2034</v>
      </c>
      <c r="L22" s="692"/>
    </row>
    <row r="23" spans="1:12" ht="15" customHeight="1">
      <c r="A23" s="60" t="s">
        <v>630</v>
      </c>
      <c r="B23" s="702" t="s">
        <v>2027</v>
      </c>
      <c r="C23" s="702"/>
      <c r="D23" s="691" t="s">
        <v>2028</v>
      </c>
      <c r="E23" s="692"/>
      <c r="F23" s="55"/>
      <c r="G23" s="704"/>
      <c r="H23" s="704"/>
      <c r="I23" s="702" t="s">
        <v>636</v>
      </c>
      <c r="J23" s="702"/>
      <c r="K23" s="691" t="s">
        <v>1064</v>
      </c>
      <c r="L23" s="692"/>
    </row>
    <row r="24" spans="1:12" ht="15" customHeight="1">
      <c r="A24" s="55"/>
      <c r="B24" s="702" t="s">
        <v>632</v>
      </c>
      <c r="C24" s="702"/>
      <c r="D24" s="691" t="s">
        <v>1058</v>
      </c>
      <c r="E24" s="692"/>
      <c r="F24" s="55"/>
      <c r="G24" s="704"/>
      <c r="H24" s="704"/>
      <c r="I24" s="702" t="s">
        <v>2039</v>
      </c>
      <c r="J24" s="703"/>
      <c r="K24" s="724" t="s">
        <v>2035</v>
      </c>
      <c r="L24" s="692"/>
    </row>
    <row r="25" spans="1:12" ht="15" customHeight="1">
      <c r="A25" s="55"/>
      <c r="B25" s="702" t="s">
        <v>1283</v>
      </c>
      <c r="C25" s="702"/>
      <c r="D25" s="724" t="s">
        <v>1060</v>
      </c>
      <c r="E25" s="692"/>
      <c r="F25" s="55"/>
      <c r="G25" s="704"/>
      <c r="H25" s="704"/>
      <c r="I25" s="702" t="s">
        <v>635</v>
      </c>
      <c r="J25" s="702"/>
      <c r="K25" s="724" t="s">
        <v>1063</v>
      </c>
      <c r="L25" s="692"/>
    </row>
    <row r="26" spans="1:12" ht="15" customHeight="1">
      <c r="A26" s="55"/>
      <c r="B26" s="702" t="s">
        <v>2029</v>
      </c>
      <c r="C26" s="702"/>
      <c r="D26" s="691" t="s">
        <v>2030</v>
      </c>
      <c r="E26" s="692"/>
      <c r="F26" s="55"/>
      <c r="G26" s="704"/>
      <c r="H26" s="704"/>
      <c r="I26" s="702" t="s">
        <v>633</v>
      </c>
      <c r="J26" s="703"/>
      <c r="K26" s="724" t="s">
        <v>1059</v>
      </c>
      <c r="L26" s="692"/>
    </row>
    <row r="27" spans="1:12" ht="15" customHeight="1">
      <c r="A27" s="60"/>
      <c r="B27" s="702" t="s">
        <v>634</v>
      </c>
      <c r="C27" s="702"/>
      <c r="D27" s="691" t="s">
        <v>1062</v>
      </c>
      <c r="E27" s="692"/>
      <c r="F27" s="55"/>
      <c r="G27" s="704"/>
      <c r="H27" s="704"/>
      <c r="I27" s="702" t="s">
        <v>637</v>
      </c>
      <c r="J27" s="702"/>
      <c r="K27" s="691" t="s">
        <v>1066</v>
      </c>
      <c r="L27" s="692"/>
    </row>
    <row r="28" spans="1:12" ht="15" customHeight="1">
      <c r="A28" s="60"/>
      <c r="B28" s="702" t="s">
        <v>2031</v>
      </c>
      <c r="C28" s="702"/>
      <c r="D28" s="691" t="s">
        <v>2032</v>
      </c>
      <c r="E28" s="692"/>
      <c r="F28" s="55"/>
      <c r="G28" s="704"/>
      <c r="H28" s="704"/>
      <c r="I28" s="702" t="s">
        <v>1281</v>
      </c>
      <c r="J28" s="702"/>
      <c r="K28" s="724" t="s">
        <v>1061</v>
      </c>
      <c r="L28" s="692"/>
    </row>
    <row r="29" spans="1:12" ht="15" customHeight="1">
      <c r="A29" s="60"/>
      <c r="B29" s="702" t="s">
        <v>638</v>
      </c>
      <c r="C29" s="702"/>
      <c r="D29" s="724" t="s">
        <v>1067</v>
      </c>
      <c r="E29" s="692"/>
      <c r="F29" s="55"/>
      <c r="G29" s="704"/>
      <c r="H29" s="704"/>
      <c r="I29" s="702" t="s">
        <v>1282</v>
      </c>
      <c r="J29" s="702"/>
      <c r="K29" s="724" t="s">
        <v>1065</v>
      </c>
      <c r="L29" s="692"/>
    </row>
    <row r="30" spans="1:12" ht="15" customHeight="1">
      <c r="A30" s="60"/>
      <c r="B30" s="702" t="s">
        <v>82</v>
      </c>
      <c r="C30" s="703"/>
      <c r="D30" s="724" t="s">
        <v>1057</v>
      </c>
      <c r="E30" s="692"/>
      <c r="F30" s="55"/>
      <c r="G30" s="704"/>
      <c r="H30" s="704"/>
      <c r="I30" s="702" t="s">
        <v>2036</v>
      </c>
      <c r="J30" s="702"/>
      <c r="K30" s="724" t="s">
        <v>2037</v>
      </c>
      <c r="L30" s="692"/>
    </row>
    <row r="31" spans="1:12" ht="12.75" customHeight="1">
      <c r="A31" s="142" t="s">
        <v>2038</v>
      </c>
      <c r="B31" s="492"/>
      <c r="C31" s="492"/>
      <c r="D31" s="492"/>
      <c r="E31" s="492"/>
      <c r="F31" s="166"/>
      <c r="G31" s="492"/>
      <c r="H31" s="492"/>
      <c r="I31" s="492"/>
      <c r="J31" s="492"/>
      <c r="K31" s="492"/>
      <c r="L31" s="492"/>
    </row>
    <row r="32" spans="1:12" ht="13.5">
      <c r="A32" s="167" t="s">
        <v>83</v>
      </c>
      <c r="B32" s="167"/>
      <c r="C32" s="167"/>
      <c r="D32" s="167"/>
      <c r="E32" s="167"/>
      <c r="F32" s="167"/>
      <c r="G32" s="167"/>
      <c r="H32" s="167"/>
      <c r="I32" s="167"/>
      <c r="J32" s="167"/>
      <c r="K32" s="167"/>
      <c r="L32" s="167"/>
    </row>
    <row r="33" spans="1:12" ht="13.5">
      <c r="A33" s="167"/>
      <c r="B33" s="167"/>
      <c r="C33" s="167"/>
      <c r="D33" s="167"/>
      <c r="E33" s="167"/>
      <c r="F33" s="167"/>
      <c r="G33" s="167"/>
      <c r="H33" s="167"/>
      <c r="I33" s="167"/>
      <c r="J33" s="167"/>
      <c r="K33" s="167"/>
      <c r="L33" s="167"/>
    </row>
    <row r="34" spans="1:12" ht="13.5">
      <c r="A34" s="167"/>
      <c r="B34" s="167"/>
      <c r="C34" s="167"/>
      <c r="D34" s="167"/>
      <c r="E34" s="167"/>
      <c r="F34" s="167"/>
      <c r="G34" s="167"/>
      <c r="H34" s="167"/>
      <c r="I34" s="167"/>
      <c r="J34" s="167"/>
      <c r="K34" s="167"/>
      <c r="L34" s="167"/>
    </row>
    <row r="35" spans="1:12" ht="13.5">
      <c r="A35" s="167"/>
      <c r="B35" s="167"/>
      <c r="C35" s="167"/>
      <c r="D35" s="167"/>
      <c r="E35" s="167"/>
      <c r="F35" s="167"/>
      <c r="G35" s="167"/>
      <c r="H35" s="167"/>
      <c r="I35" s="167"/>
      <c r="J35" s="167"/>
      <c r="K35" s="167"/>
      <c r="L35" s="167"/>
    </row>
    <row r="36" spans="1:12" ht="13.5">
      <c r="A36" s="167"/>
      <c r="B36" s="167"/>
      <c r="C36" s="167"/>
      <c r="D36" s="167"/>
      <c r="E36" s="167"/>
      <c r="F36" s="167"/>
      <c r="G36" s="167"/>
      <c r="H36" s="167"/>
      <c r="I36" s="167"/>
      <c r="J36" s="167"/>
      <c r="K36" s="167"/>
      <c r="L36" s="167"/>
    </row>
    <row r="37" spans="1:12" ht="13.5">
      <c r="A37" s="167"/>
      <c r="B37" s="167"/>
      <c r="C37" s="167"/>
      <c r="D37" s="167"/>
      <c r="E37" s="167"/>
      <c r="F37" s="167"/>
      <c r="G37" s="167"/>
      <c r="H37" s="167"/>
      <c r="I37" s="167"/>
      <c r="J37" s="167"/>
      <c r="K37" s="167"/>
      <c r="L37" s="167"/>
    </row>
    <row r="38" spans="1:12" ht="13.5">
      <c r="A38" s="167"/>
      <c r="B38" s="167"/>
      <c r="C38" s="167"/>
      <c r="D38" s="167"/>
      <c r="E38" s="167"/>
      <c r="F38" s="167"/>
      <c r="G38" s="167"/>
      <c r="H38" s="167"/>
      <c r="I38" s="167"/>
      <c r="J38" s="167"/>
      <c r="K38" s="167"/>
      <c r="L38" s="167"/>
    </row>
    <row r="39" spans="1:12" ht="13.5">
      <c r="A39" s="693">
        <v>237</v>
      </c>
      <c r="B39" s="693"/>
      <c r="C39" s="693"/>
      <c r="D39" s="693"/>
      <c r="E39" s="693"/>
      <c r="F39" s="693"/>
      <c r="G39" s="693"/>
      <c r="H39" s="693"/>
      <c r="I39" s="693"/>
      <c r="J39" s="693"/>
      <c r="K39" s="693"/>
      <c r="L39" s="693"/>
    </row>
  </sheetData>
  <sheetProtection/>
  <mergeCells count="99">
    <mergeCell ref="K30:L30"/>
    <mergeCell ref="I29:J29"/>
    <mergeCell ref="B27:C27"/>
    <mergeCell ref="D27:E27"/>
    <mergeCell ref="G27:H27"/>
    <mergeCell ref="B30:C30"/>
    <mergeCell ref="B29:C29"/>
    <mergeCell ref="D29:E29"/>
    <mergeCell ref="I27:J27"/>
    <mergeCell ref="K27:L27"/>
    <mergeCell ref="D30:E30"/>
    <mergeCell ref="I23:J23"/>
    <mergeCell ref="K23:L23"/>
    <mergeCell ref="G28:H28"/>
    <mergeCell ref="A16:L16"/>
    <mergeCell ref="G29:H29"/>
    <mergeCell ref="I21:J21"/>
    <mergeCell ref="K21:L21"/>
    <mergeCell ref="G30:H30"/>
    <mergeCell ref="I30:J30"/>
    <mergeCell ref="I24:J24"/>
    <mergeCell ref="K24:L24"/>
    <mergeCell ref="D13:E13"/>
    <mergeCell ref="F13:H13"/>
    <mergeCell ref="I13:K13"/>
    <mergeCell ref="D25:E25"/>
    <mergeCell ref="I25:J25"/>
    <mergeCell ref="K25:L25"/>
    <mergeCell ref="G25:H25"/>
    <mergeCell ref="G23:H23"/>
    <mergeCell ref="K28:L28"/>
    <mergeCell ref="K29:L29"/>
    <mergeCell ref="B25:C25"/>
    <mergeCell ref="I26:J26"/>
    <mergeCell ref="K26:L26"/>
    <mergeCell ref="B26:C26"/>
    <mergeCell ref="D26:E26"/>
    <mergeCell ref="G26:H26"/>
    <mergeCell ref="I28:J28"/>
    <mergeCell ref="B28:C28"/>
    <mergeCell ref="B24:C24"/>
    <mergeCell ref="D24:E24"/>
    <mergeCell ref="G24:H24"/>
    <mergeCell ref="B23:C23"/>
    <mergeCell ref="D23:E23"/>
    <mergeCell ref="B21:C21"/>
    <mergeCell ref="D21:E21"/>
    <mergeCell ref="G21:H21"/>
    <mergeCell ref="I22:J22"/>
    <mergeCell ref="K22:L22"/>
    <mergeCell ref="G22:H22"/>
    <mergeCell ref="B22:C22"/>
    <mergeCell ref="D22:E22"/>
    <mergeCell ref="A19:L19"/>
    <mergeCell ref="B20:C20"/>
    <mergeCell ref="D20:E20"/>
    <mergeCell ref="G20:H20"/>
    <mergeCell ref="I20:J20"/>
    <mergeCell ref="K20:L20"/>
    <mergeCell ref="A14:B14"/>
    <mergeCell ref="D14:E14"/>
    <mergeCell ref="F14:H14"/>
    <mergeCell ref="I14:K14"/>
    <mergeCell ref="A15:L15"/>
    <mergeCell ref="A12:B12"/>
    <mergeCell ref="D12:E12"/>
    <mergeCell ref="F12:H12"/>
    <mergeCell ref="I12:K12"/>
    <mergeCell ref="A13:B13"/>
    <mergeCell ref="A7:L7"/>
    <mergeCell ref="A10:L10"/>
    <mergeCell ref="A11:B11"/>
    <mergeCell ref="D11:E11"/>
    <mergeCell ref="F11:H11"/>
    <mergeCell ref="I11:K11"/>
    <mergeCell ref="A5:B5"/>
    <mergeCell ref="C5:D5"/>
    <mergeCell ref="E5:G5"/>
    <mergeCell ref="H5:I5"/>
    <mergeCell ref="J5:L5"/>
    <mergeCell ref="A6:L6"/>
    <mergeCell ref="E3:G3"/>
    <mergeCell ref="H3:I3"/>
    <mergeCell ref="J3:L3"/>
    <mergeCell ref="A4:B4"/>
    <mergeCell ref="C4:D4"/>
    <mergeCell ref="E4:G4"/>
    <mergeCell ref="H4:I4"/>
    <mergeCell ref="J4:L4"/>
    <mergeCell ref="D28:E28"/>
    <mergeCell ref="A39:L39"/>
    <mergeCell ref="A1:L1"/>
    <mergeCell ref="A2:B2"/>
    <mergeCell ref="C2:D2"/>
    <mergeCell ref="E2:G2"/>
    <mergeCell ref="H2:I2"/>
    <mergeCell ref="J2:L2"/>
    <mergeCell ref="A3:B3"/>
    <mergeCell ref="C3:D3"/>
  </mergeCells>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2:GK162"/>
  <sheetViews>
    <sheetView view="pageBreakPreview" zoomScale="85" zoomScaleSheetLayoutView="85" zoomScalePageLayoutView="0" workbookViewId="0" topLeftCell="A1">
      <selection activeCell="A1" sqref="A1"/>
    </sheetView>
  </sheetViews>
  <sheetFormatPr defaultColWidth="9.00390625" defaultRowHeight="13.5"/>
  <cols>
    <col min="1" max="1" width="3.00390625" style="0" customWidth="1"/>
    <col min="2" max="2" width="2.50390625" style="0" bestFit="1" customWidth="1"/>
    <col min="3" max="95" width="1.875" style="0" customWidth="1"/>
    <col min="96" max="96" width="1.625" style="0" customWidth="1"/>
    <col min="97" max="97" width="1.875" style="0" customWidth="1"/>
    <col min="98" max="102" width="2.00390625" style="0" customWidth="1"/>
    <col min="103" max="193" width="1.875" style="0" customWidth="1"/>
  </cols>
  <sheetData>
    <row r="2" s="209" customFormat="1" ht="12">
      <c r="A2" s="209" t="s">
        <v>1071</v>
      </c>
    </row>
    <row r="4" spans="1:193" ht="13.5">
      <c r="A4" s="741" t="s">
        <v>1439</v>
      </c>
      <c r="B4" s="742"/>
      <c r="C4" s="742"/>
      <c r="D4" s="743"/>
      <c r="E4" s="269"/>
      <c r="F4" s="269"/>
      <c r="G4" s="269"/>
      <c r="H4" s="270"/>
      <c r="I4" s="270"/>
      <c r="J4" s="270"/>
      <c r="K4" s="270"/>
      <c r="L4" s="270"/>
      <c r="M4" s="270"/>
      <c r="N4" s="270"/>
      <c r="O4" s="270"/>
      <c r="P4" s="270"/>
      <c r="Q4" s="270"/>
      <c r="R4" s="270"/>
      <c r="S4" s="270"/>
      <c r="T4" s="270"/>
      <c r="U4" s="270"/>
      <c r="V4" s="270"/>
      <c r="W4" s="270"/>
      <c r="X4" s="270"/>
      <c r="Y4" s="270"/>
      <c r="Z4" s="270"/>
      <c r="AA4" s="270"/>
      <c r="AB4" s="270"/>
      <c r="AC4" s="271"/>
      <c r="AD4" s="271"/>
      <c r="AE4" s="271"/>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72"/>
      <c r="DD4" s="272"/>
      <c r="DE4" s="269"/>
      <c r="DF4" s="269"/>
      <c r="DG4" s="269"/>
      <c r="DH4" s="730"/>
      <c r="DI4" s="730"/>
      <c r="DJ4" s="730"/>
      <c r="DK4" s="730"/>
      <c r="DL4" s="730"/>
      <c r="DM4" s="730"/>
      <c r="DN4" s="730"/>
      <c r="DO4" s="730"/>
      <c r="DP4" s="730"/>
      <c r="DQ4" s="730"/>
      <c r="DR4" s="730"/>
      <c r="DS4" s="730"/>
      <c r="DT4" s="730"/>
      <c r="DU4" s="730"/>
      <c r="DV4" s="273"/>
      <c r="DW4" s="273"/>
      <c r="DX4" s="273"/>
      <c r="DY4" s="273"/>
      <c r="DZ4" s="273"/>
      <c r="EA4" s="273"/>
      <c r="EB4" s="273"/>
      <c r="EC4" s="273"/>
      <c r="ED4" s="273"/>
      <c r="EE4" s="273"/>
      <c r="EF4" s="273"/>
      <c r="EG4" s="273"/>
      <c r="EH4" s="273"/>
      <c r="EI4" s="273"/>
      <c r="EJ4" s="273"/>
      <c r="EK4" s="273"/>
      <c r="EL4" s="273"/>
      <c r="EM4" s="273"/>
      <c r="EN4" s="273"/>
      <c r="EO4" s="273"/>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3"/>
      <c r="FP4" s="273"/>
      <c r="FQ4" s="273"/>
      <c r="FR4" s="273"/>
      <c r="FS4" s="273"/>
      <c r="FT4" s="273"/>
      <c r="FU4" s="273"/>
      <c r="FV4" s="273"/>
      <c r="FW4" s="273"/>
      <c r="FX4" s="273"/>
      <c r="FY4" s="273"/>
      <c r="FZ4" s="273"/>
      <c r="GA4" s="273"/>
      <c r="GB4" s="273"/>
      <c r="GC4" s="273"/>
      <c r="GD4" s="273"/>
      <c r="GE4" s="273"/>
      <c r="GF4" s="273"/>
      <c r="GG4" s="273"/>
      <c r="GH4" s="273"/>
      <c r="GI4" s="273"/>
      <c r="GJ4" s="273"/>
      <c r="GK4" s="273"/>
    </row>
    <row r="5" spans="1:193" ht="13.5">
      <c r="A5" s="744"/>
      <c r="B5" s="745"/>
      <c r="C5" s="745"/>
      <c r="D5" s="746"/>
      <c r="E5" s="272"/>
      <c r="F5" s="272"/>
      <c r="G5" s="272"/>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5"/>
      <c r="DW5" s="275"/>
      <c r="DX5" s="275"/>
      <c r="DY5" s="275"/>
      <c r="DZ5" s="275"/>
      <c r="EA5" s="275"/>
      <c r="EB5" s="275"/>
      <c r="EC5" s="275"/>
      <c r="ED5" s="275"/>
      <c r="EE5" s="275"/>
      <c r="EF5" s="275"/>
      <c r="EG5" s="275"/>
      <c r="EH5" s="275"/>
      <c r="EI5" s="275"/>
      <c r="EJ5" s="275"/>
      <c r="EK5" s="275"/>
      <c r="EL5" s="275"/>
      <c r="EM5" s="275"/>
      <c r="EN5" s="275"/>
      <c r="EO5" s="275"/>
      <c r="EP5" s="276"/>
      <c r="EQ5" s="276"/>
      <c r="ER5" s="276"/>
      <c r="ES5" s="276"/>
      <c r="ET5" s="276"/>
      <c r="EU5" s="276"/>
      <c r="EV5" s="276"/>
      <c r="EW5" s="276"/>
      <c r="EX5" s="276"/>
      <c r="EY5" s="276"/>
      <c r="EZ5" s="276"/>
      <c r="FA5" s="276"/>
      <c r="FB5" s="276"/>
      <c r="FC5" s="276"/>
      <c r="FD5" s="276"/>
      <c r="FE5" s="276"/>
      <c r="FF5" s="276"/>
      <c r="FG5" s="276"/>
      <c r="FH5" s="276"/>
      <c r="FI5" s="276"/>
      <c r="FJ5" s="276"/>
      <c r="FK5" s="276"/>
      <c r="FL5" s="276"/>
      <c r="FM5" s="276"/>
      <c r="FN5" s="276"/>
      <c r="FO5" s="275"/>
      <c r="FP5" s="275"/>
      <c r="FQ5" s="275"/>
      <c r="FR5" s="275"/>
      <c r="FS5" s="275"/>
      <c r="FT5" s="275"/>
      <c r="FU5" s="275"/>
      <c r="FV5" s="275"/>
      <c r="FW5" s="275"/>
      <c r="FX5" s="275"/>
      <c r="FY5" s="275"/>
      <c r="FZ5" s="275"/>
      <c r="GA5" s="275"/>
      <c r="GB5" s="275"/>
      <c r="GC5" s="275"/>
      <c r="GD5" s="275"/>
      <c r="GE5" s="275"/>
      <c r="GF5" s="275"/>
      <c r="GG5" s="275"/>
      <c r="GH5" s="275"/>
      <c r="GI5" s="275"/>
      <c r="GJ5" s="275"/>
      <c r="GK5" s="275"/>
    </row>
    <row r="6" spans="1:193" ht="13.5">
      <c r="A6" s="277" t="s">
        <v>1891</v>
      </c>
      <c r="B6" s="278"/>
      <c r="C6" s="277"/>
      <c r="D6" s="277"/>
      <c r="E6" s="272"/>
      <c r="F6" s="272"/>
      <c r="G6" s="272"/>
      <c r="H6" s="270"/>
      <c r="I6" s="270"/>
      <c r="J6" s="270"/>
      <c r="K6" s="270"/>
      <c r="L6" s="270"/>
      <c r="M6" s="270"/>
      <c r="N6" s="270"/>
      <c r="O6" s="270"/>
      <c r="P6" s="270"/>
      <c r="Q6" s="270"/>
      <c r="R6" s="270"/>
      <c r="S6" s="270"/>
      <c r="T6" s="270"/>
      <c r="U6" s="270"/>
      <c r="V6" s="270"/>
      <c r="W6" s="270"/>
      <c r="X6" s="270"/>
      <c r="Y6" s="270"/>
      <c r="Z6" s="270"/>
      <c r="AA6" s="270"/>
      <c r="AB6" s="270"/>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9"/>
      <c r="BC6" s="279"/>
      <c r="BD6" s="279"/>
      <c r="BE6" s="279"/>
      <c r="BF6" s="279"/>
      <c r="BG6" s="279"/>
      <c r="BH6" s="279"/>
      <c r="BI6" s="279"/>
      <c r="BJ6" s="272"/>
      <c r="BK6" s="272"/>
      <c r="BL6" s="272"/>
      <c r="BM6" s="272"/>
      <c r="BN6" s="272"/>
      <c r="BO6" s="272"/>
      <c r="BP6" s="272"/>
      <c r="BQ6" s="272"/>
      <c r="BR6" s="272"/>
      <c r="BS6" s="272"/>
      <c r="BT6" s="272"/>
      <c r="BU6" s="272"/>
      <c r="BV6" s="272"/>
      <c r="BW6" s="272"/>
      <c r="BX6" s="272"/>
      <c r="BY6" s="272"/>
      <c r="BZ6" s="272"/>
      <c r="CA6" s="272"/>
      <c r="CB6" s="269"/>
      <c r="CC6" s="269"/>
      <c r="CD6" s="269"/>
      <c r="CE6" s="269"/>
      <c r="CF6" s="269"/>
      <c r="CG6" s="269"/>
      <c r="CH6" s="269"/>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5"/>
      <c r="DW6" s="275"/>
      <c r="DX6" s="275"/>
      <c r="DY6" s="275"/>
      <c r="DZ6" s="275"/>
      <c r="EA6" s="275"/>
      <c r="EB6" s="275"/>
      <c r="EC6" s="275"/>
      <c r="ED6" s="275"/>
      <c r="EE6" s="275"/>
      <c r="EF6" s="275"/>
      <c r="EG6" s="275"/>
      <c r="EH6" s="275"/>
      <c r="EI6" s="275"/>
      <c r="EJ6" s="275"/>
      <c r="EK6" s="275"/>
      <c r="EL6" s="275"/>
      <c r="EM6" s="275"/>
      <c r="EN6" s="275"/>
      <c r="EO6" s="275"/>
      <c r="EP6" s="276"/>
      <c r="EQ6" s="276"/>
      <c r="ER6" s="276"/>
      <c r="ES6" s="276"/>
      <c r="ET6" s="276"/>
      <c r="EU6" s="276"/>
      <c r="EV6" s="276"/>
      <c r="EW6" s="276"/>
      <c r="EX6" s="276"/>
      <c r="EY6" s="276"/>
      <c r="EZ6" s="276"/>
      <c r="FA6" s="276"/>
      <c r="FB6" s="276"/>
      <c r="FC6" s="276"/>
      <c r="FD6" s="276"/>
      <c r="FE6" s="276"/>
      <c r="FF6" s="276"/>
      <c r="FG6" s="276"/>
      <c r="FH6" s="276"/>
      <c r="FI6" s="276"/>
      <c r="FJ6" s="276"/>
      <c r="FK6" s="276"/>
      <c r="FL6" s="276"/>
      <c r="FM6" s="276"/>
      <c r="FN6" s="276"/>
      <c r="FO6" s="275"/>
      <c r="FP6" s="275"/>
      <c r="FQ6" s="275"/>
      <c r="FR6" s="275"/>
      <c r="FS6" s="275"/>
      <c r="FT6" s="275"/>
      <c r="FU6" s="275"/>
      <c r="FV6" s="275"/>
      <c r="FW6" s="275"/>
      <c r="FX6" s="275"/>
      <c r="FY6" s="275"/>
      <c r="FZ6" s="275"/>
      <c r="GA6" s="275"/>
      <c r="GB6" s="275"/>
      <c r="GC6" s="275"/>
      <c r="GD6" s="275"/>
      <c r="GE6" s="275"/>
      <c r="GF6" s="275"/>
      <c r="GG6" s="275"/>
      <c r="GH6" s="275"/>
      <c r="GI6" s="275"/>
      <c r="GJ6" s="275"/>
      <c r="GK6" s="275"/>
    </row>
    <row r="7" spans="1:193" ht="13.5">
      <c r="A7" s="741" t="s">
        <v>1441</v>
      </c>
      <c r="B7" s="742"/>
      <c r="C7" s="742"/>
      <c r="D7" s="743"/>
      <c r="E7" s="272"/>
      <c r="F7" s="272"/>
      <c r="G7" s="272"/>
      <c r="H7" s="272"/>
      <c r="I7" s="272"/>
      <c r="J7" s="272"/>
      <c r="K7" s="272"/>
      <c r="L7" s="272"/>
      <c r="M7" s="272"/>
      <c r="N7" s="272"/>
      <c r="O7" s="272"/>
      <c r="P7" s="272" t="s">
        <v>1442</v>
      </c>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9"/>
      <c r="BC7" s="279"/>
      <c r="BD7" s="279"/>
      <c r="BE7" s="279"/>
      <c r="BF7" s="279"/>
      <c r="BG7" s="279"/>
      <c r="BH7" s="279"/>
      <c r="BI7" s="279"/>
      <c r="BJ7" s="272"/>
      <c r="BK7" s="272"/>
      <c r="BL7" s="272"/>
      <c r="BM7" s="272"/>
      <c r="BN7" s="272"/>
      <c r="BO7" s="272"/>
      <c r="BP7" s="272"/>
      <c r="BQ7" s="272"/>
      <c r="BR7" s="272"/>
      <c r="BS7" s="272"/>
      <c r="BT7" s="272"/>
      <c r="BU7" s="272"/>
      <c r="BV7" s="272"/>
      <c r="BW7" s="272"/>
      <c r="BX7" s="272"/>
      <c r="BY7" s="272"/>
      <c r="BZ7" s="272"/>
      <c r="CA7" s="272"/>
      <c r="CB7" s="269"/>
      <c r="CC7" s="269"/>
      <c r="CD7" s="269"/>
      <c r="CE7" s="269"/>
      <c r="CF7" s="269"/>
      <c r="CG7" s="269"/>
      <c r="CH7" s="269"/>
      <c r="CI7" s="272"/>
      <c r="CJ7" s="272"/>
      <c r="CK7" s="272"/>
      <c r="CL7" s="272"/>
      <c r="CM7" s="272"/>
      <c r="CN7" s="272"/>
      <c r="CO7" s="272"/>
      <c r="CP7" s="272"/>
      <c r="CQ7" s="272"/>
      <c r="CR7" s="272"/>
      <c r="CS7" s="272"/>
      <c r="CT7" s="272"/>
      <c r="CU7" s="272"/>
      <c r="CV7" s="272"/>
      <c r="CW7" s="272"/>
      <c r="CX7" s="272"/>
      <c r="CY7" s="272"/>
      <c r="CZ7" s="272"/>
      <c r="DA7" s="272"/>
      <c r="DB7" s="272"/>
      <c r="DC7" s="272"/>
      <c r="DD7" s="272"/>
      <c r="DE7" s="269"/>
      <c r="DF7" s="269"/>
      <c r="DG7" s="269"/>
      <c r="DH7" s="269"/>
      <c r="DI7" s="269"/>
      <c r="DJ7" s="269"/>
      <c r="DK7" s="269"/>
      <c r="DL7" s="272"/>
      <c r="DM7" s="272"/>
      <c r="DN7" s="272"/>
      <c r="DO7" s="272"/>
      <c r="DP7" s="272"/>
      <c r="DQ7" s="272"/>
      <c r="DR7" s="272"/>
      <c r="DS7" s="272"/>
      <c r="DT7" s="272"/>
      <c r="DU7" s="272"/>
      <c r="DV7" s="275"/>
      <c r="DW7" s="275"/>
      <c r="DX7" s="275"/>
      <c r="DY7" s="275"/>
      <c r="DZ7" s="275"/>
      <c r="EA7" s="275"/>
      <c r="EB7" s="275"/>
      <c r="EC7" s="275"/>
      <c r="ED7" s="275"/>
      <c r="EE7" s="275"/>
      <c r="EF7" s="275"/>
      <c r="EG7" s="275"/>
      <c r="EH7" s="275"/>
      <c r="EI7" s="275"/>
      <c r="EJ7" s="275"/>
      <c r="EK7" s="275"/>
      <c r="EL7" s="275"/>
      <c r="EM7" s="275"/>
      <c r="EN7" s="275"/>
      <c r="EO7" s="275"/>
      <c r="EP7" s="276"/>
      <c r="EQ7" s="276"/>
      <c r="ER7" s="276"/>
      <c r="ES7" s="276"/>
      <c r="ET7" s="276"/>
      <c r="EU7" s="276"/>
      <c r="EV7" s="276"/>
      <c r="EW7" s="276"/>
      <c r="EX7" s="276"/>
      <c r="EY7" s="276"/>
      <c r="EZ7" s="276"/>
      <c r="FA7" s="276"/>
      <c r="FB7" s="276"/>
      <c r="FC7" s="276"/>
      <c r="FD7" s="276"/>
      <c r="FE7" s="276"/>
      <c r="FF7" s="276"/>
      <c r="FG7" s="276"/>
      <c r="FH7" s="276"/>
      <c r="FI7" s="276"/>
      <c r="FJ7" s="276"/>
      <c r="FK7" s="276"/>
      <c r="FL7" s="276"/>
      <c r="FM7" s="276"/>
      <c r="FN7" s="276"/>
      <c r="FO7" s="275"/>
      <c r="FP7" s="275"/>
      <c r="FQ7" s="275"/>
      <c r="FR7" s="275"/>
      <c r="FS7" s="275"/>
      <c r="FT7" s="275"/>
      <c r="FU7" s="275"/>
      <c r="FV7" s="275"/>
      <c r="FW7" s="275"/>
      <c r="FX7" s="275"/>
      <c r="FY7" s="275"/>
      <c r="FZ7" s="275"/>
      <c r="GA7" s="275"/>
      <c r="GB7" s="275"/>
      <c r="GC7" s="275"/>
      <c r="GD7" s="275"/>
      <c r="GE7" s="275"/>
      <c r="GF7" s="275"/>
      <c r="GG7" s="275"/>
      <c r="GH7" s="275"/>
      <c r="GI7" s="275"/>
      <c r="GJ7" s="275"/>
      <c r="GK7" s="275"/>
    </row>
    <row r="8" spans="1:193" ht="13.5">
      <c r="A8" s="744"/>
      <c r="B8" s="745"/>
      <c r="C8" s="745"/>
      <c r="D8" s="746"/>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0"/>
      <c r="AL8" s="280"/>
      <c r="AM8" s="280"/>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69"/>
      <c r="DF8" s="269"/>
      <c r="DG8" s="269"/>
      <c r="DH8" s="269"/>
      <c r="DI8" s="269"/>
      <c r="DJ8" s="269"/>
      <c r="DK8" s="269"/>
      <c r="DL8" s="272"/>
      <c r="DM8" s="272"/>
      <c r="DN8" s="272"/>
      <c r="DO8" s="272"/>
      <c r="DP8" s="272"/>
      <c r="DQ8" s="272"/>
      <c r="DR8" s="272"/>
      <c r="DS8" s="272"/>
      <c r="DT8" s="272"/>
      <c r="DU8" s="272"/>
      <c r="DV8" s="275"/>
      <c r="DW8" s="275"/>
      <c r="DX8" s="275"/>
      <c r="DY8" s="275"/>
      <c r="DZ8" s="275"/>
      <c r="EA8" s="275"/>
      <c r="EB8" s="275"/>
      <c r="EC8" s="275"/>
      <c r="ED8" s="275"/>
      <c r="EE8" s="275"/>
      <c r="EF8" s="275"/>
      <c r="EG8" s="275"/>
      <c r="EH8" s="275"/>
      <c r="EI8" s="275"/>
      <c r="EJ8" s="273"/>
      <c r="EK8" s="273"/>
      <c r="EL8" s="273"/>
      <c r="EM8" s="275"/>
      <c r="EN8" s="275"/>
      <c r="EO8" s="275"/>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5"/>
      <c r="FP8" s="275"/>
      <c r="FQ8" s="275"/>
      <c r="FR8" s="275"/>
      <c r="FS8" s="275"/>
      <c r="FT8" s="275"/>
      <c r="FU8" s="275"/>
      <c r="FV8" s="275"/>
      <c r="FW8" s="275"/>
      <c r="FX8" s="275"/>
      <c r="FY8" s="275"/>
      <c r="FZ8" s="275"/>
      <c r="GA8" s="275"/>
      <c r="GB8" s="275"/>
      <c r="GC8" s="275"/>
      <c r="GD8" s="275"/>
      <c r="GE8" s="275"/>
      <c r="GF8" s="275"/>
      <c r="GG8" s="275"/>
      <c r="GH8" s="275"/>
      <c r="GI8" s="275"/>
      <c r="GJ8" s="275"/>
      <c r="GK8" s="275"/>
    </row>
    <row r="9" spans="1:193" ht="13.5">
      <c r="A9" s="269"/>
      <c r="B9" s="281"/>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4"/>
      <c r="AL9" s="284"/>
      <c r="AM9" s="284"/>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c r="CY9" s="283"/>
      <c r="CZ9" s="283"/>
      <c r="DA9" s="283"/>
      <c r="DB9" s="283"/>
      <c r="DC9" s="283"/>
      <c r="DD9" s="283"/>
      <c r="DE9" s="283"/>
      <c r="DF9" s="283"/>
      <c r="DG9" s="283"/>
      <c r="DH9" s="283"/>
      <c r="DI9" s="283"/>
      <c r="DJ9" s="283"/>
      <c r="DK9" s="283"/>
      <c r="DL9" s="283"/>
      <c r="DM9" s="283"/>
      <c r="DN9" s="283"/>
      <c r="DO9" s="283"/>
      <c r="DP9" s="283"/>
      <c r="DQ9" s="283"/>
      <c r="DR9" s="283"/>
      <c r="DS9" s="283"/>
      <c r="DT9" s="750" t="s">
        <v>1449</v>
      </c>
      <c r="DU9" s="750"/>
      <c r="DV9" s="750"/>
      <c r="DW9" s="750"/>
      <c r="DX9" s="750"/>
      <c r="DY9" s="750"/>
      <c r="DZ9" s="273"/>
      <c r="EA9" s="273"/>
      <c r="EB9" s="273"/>
      <c r="EC9" s="296"/>
      <c r="ED9" s="296"/>
      <c r="EE9" s="296"/>
      <c r="EF9" s="296"/>
      <c r="EG9" s="296"/>
      <c r="EH9" s="296"/>
      <c r="EI9" s="296"/>
      <c r="EJ9" s="273"/>
      <c r="EK9" s="787">
        <v>299</v>
      </c>
      <c r="EL9" s="788"/>
      <c r="EM9" s="788"/>
      <c r="EN9" s="275"/>
      <c r="EO9" s="275"/>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5"/>
      <c r="FP9" s="275"/>
      <c r="FQ9" s="275"/>
      <c r="FR9" s="275"/>
      <c r="FS9" s="275"/>
      <c r="FT9" s="275"/>
      <c r="FU9" s="275"/>
      <c r="FV9" s="275"/>
      <c r="FW9" s="275"/>
      <c r="FX9" s="275"/>
      <c r="FY9" s="275"/>
      <c r="FZ9" s="275"/>
      <c r="GA9" s="275"/>
      <c r="GB9" s="275"/>
      <c r="GC9" s="275"/>
      <c r="GD9" s="275"/>
      <c r="GE9" s="275"/>
      <c r="GF9" s="275"/>
      <c r="GG9" s="275"/>
      <c r="GH9" s="275"/>
      <c r="GI9" s="273"/>
      <c r="GJ9" s="273"/>
      <c r="GK9" s="273"/>
    </row>
    <row r="10" spans="1:193" ht="13.5">
      <c r="A10" s="269"/>
      <c r="B10" s="281"/>
      <c r="C10" s="269"/>
      <c r="D10" s="269"/>
      <c r="E10" s="272"/>
      <c r="F10" s="272"/>
      <c r="G10" s="272"/>
      <c r="H10" s="272"/>
      <c r="I10" s="272"/>
      <c r="J10" s="272"/>
      <c r="K10" s="272"/>
      <c r="L10" s="272"/>
      <c r="M10" s="272"/>
      <c r="N10" s="272"/>
      <c r="O10" s="272"/>
      <c r="P10" s="272"/>
      <c r="Q10" s="272"/>
      <c r="R10" s="272"/>
      <c r="S10" s="272"/>
      <c r="T10" s="285"/>
      <c r="U10" s="272"/>
      <c r="V10" s="272"/>
      <c r="W10" s="272"/>
      <c r="X10" s="272"/>
      <c r="Y10" s="272"/>
      <c r="Z10" s="272"/>
      <c r="AA10" s="272"/>
      <c r="AB10" s="272"/>
      <c r="AC10" s="272"/>
      <c r="AD10" s="272"/>
      <c r="AE10" s="272"/>
      <c r="AF10" s="272"/>
      <c r="AG10" s="272"/>
      <c r="AH10" s="272"/>
      <c r="AI10" s="272"/>
      <c r="AJ10" s="272"/>
      <c r="AK10" s="272"/>
      <c r="AL10" s="272"/>
      <c r="AM10" s="281"/>
      <c r="AN10" s="272"/>
      <c r="AO10" s="272"/>
      <c r="AP10" s="272"/>
      <c r="AQ10" s="272"/>
      <c r="AR10" s="272"/>
      <c r="AS10" s="272"/>
      <c r="AT10" s="272"/>
      <c r="AU10" s="272"/>
      <c r="AV10" s="272"/>
      <c r="AW10" s="272"/>
      <c r="AX10" s="272"/>
      <c r="AY10" s="272"/>
      <c r="AZ10" s="272"/>
      <c r="BA10" s="272"/>
      <c r="BB10" s="272"/>
      <c r="BC10" s="272"/>
      <c r="BD10" s="272"/>
      <c r="BE10" s="423"/>
      <c r="BF10" s="272"/>
      <c r="BG10" s="285"/>
      <c r="BH10" s="272"/>
      <c r="BI10" s="272"/>
      <c r="BJ10" s="272"/>
      <c r="BK10" s="272"/>
      <c r="BL10" s="272"/>
      <c r="BM10" s="272"/>
      <c r="BN10" s="272"/>
      <c r="BO10" s="272"/>
      <c r="BP10" s="272"/>
      <c r="BQ10" s="272"/>
      <c r="BR10" s="272"/>
      <c r="BS10" s="272"/>
      <c r="BT10" s="272"/>
      <c r="BU10" s="272"/>
      <c r="BV10" s="272"/>
      <c r="BW10" s="272"/>
      <c r="BX10" s="272"/>
      <c r="BY10" s="423"/>
      <c r="BZ10" s="272"/>
      <c r="CA10" s="286"/>
      <c r="CB10" s="281"/>
      <c r="CC10" s="272"/>
      <c r="CD10" s="272"/>
      <c r="CE10" s="272"/>
      <c r="CF10" s="272"/>
      <c r="CG10" s="272"/>
      <c r="CH10" s="272"/>
      <c r="CI10" s="272"/>
      <c r="CJ10" s="272"/>
      <c r="CK10" s="272"/>
      <c r="CL10" s="272"/>
      <c r="CM10" s="272"/>
      <c r="CN10" s="272"/>
      <c r="CO10" s="272"/>
      <c r="CP10" s="272"/>
      <c r="CQ10" s="272"/>
      <c r="CR10" s="272"/>
      <c r="CS10" s="286"/>
      <c r="CT10" s="423"/>
      <c r="CU10" s="423"/>
      <c r="CV10" s="423"/>
      <c r="CW10" s="423"/>
      <c r="CX10" s="423"/>
      <c r="CY10" s="423"/>
      <c r="CZ10" s="423"/>
      <c r="DA10" s="423"/>
      <c r="DB10" s="285"/>
      <c r="DC10" s="423"/>
      <c r="DD10" s="423"/>
      <c r="DE10" s="423"/>
      <c r="DF10" s="423"/>
      <c r="DG10" s="423"/>
      <c r="DH10" s="423"/>
      <c r="DI10" s="423"/>
      <c r="DJ10" s="423"/>
      <c r="DK10" s="423"/>
      <c r="DL10" s="423"/>
      <c r="DM10" s="423"/>
      <c r="DN10" s="423"/>
      <c r="DO10" s="423"/>
      <c r="DP10" s="272"/>
      <c r="DQ10" s="272"/>
      <c r="DR10" s="272"/>
      <c r="DS10" s="272"/>
      <c r="DT10" s="750"/>
      <c r="DU10" s="750"/>
      <c r="DV10" s="750"/>
      <c r="DW10" s="750"/>
      <c r="DX10" s="750"/>
      <c r="DY10" s="750"/>
      <c r="DZ10" s="273"/>
      <c r="EA10" s="273"/>
      <c r="EB10" s="273"/>
      <c r="EC10" s="273"/>
      <c r="ED10" s="273"/>
      <c r="EE10" s="273"/>
      <c r="EF10" s="273"/>
      <c r="EG10" s="273"/>
      <c r="EH10" s="273"/>
      <c r="EI10" s="273"/>
      <c r="EJ10" s="273"/>
      <c r="EK10" s="788"/>
      <c r="EL10" s="788"/>
      <c r="EM10" s="788"/>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row>
    <row r="11" spans="1:193" ht="13.5">
      <c r="A11" s="269"/>
      <c r="B11" s="789" t="s">
        <v>1443</v>
      </c>
      <c r="C11" s="789"/>
      <c r="D11" s="789"/>
      <c r="E11" s="789"/>
      <c r="F11" s="269"/>
      <c r="G11" s="287"/>
      <c r="H11" s="269"/>
      <c r="I11" s="269"/>
      <c r="J11" s="269"/>
      <c r="K11" s="269"/>
      <c r="L11" s="270"/>
      <c r="M11" s="270"/>
      <c r="N11" s="288"/>
      <c r="O11" s="288"/>
      <c r="P11" s="732">
        <v>52</v>
      </c>
      <c r="Q11" s="732"/>
      <c r="R11" s="289"/>
      <c r="S11" s="269"/>
      <c r="T11" s="779" t="s">
        <v>1444</v>
      </c>
      <c r="U11" s="779"/>
      <c r="V11" s="779"/>
      <c r="W11" s="779"/>
      <c r="X11" s="269"/>
      <c r="Y11" s="269"/>
      <c r="Z11" s="269"/>
      <c r="AA11" s="272"/>
      <c r="AB11" s="269"/>
      <c r="AC11" s="269"/>
      <c r="AD11" s="269"/>
      <c r="AE11" s="269"/>
      <c r="AF11" s="269"/>
      <c r="AG11" s="290"/>
      <c r="AH11" s="290"/>
      <c r="AI11" s="790">
        <v>88</v>
      </c>
      <c r="AJ11" s="790"/>
      <c r="AK11" s="291"/>
      <c r="AL11" s="269"/>
      <c r="AM11" s="779" t="s">
        <v>1445</v>
      </c>
      <c r="AN11" s="779"/>
      <c r="AO11" s="779"/>
      <c r="AP11" s="779"/>
      <c r="AQ11" s="779"/>
      <c r="AR11" s="779"/>
      <c r="AS11" s="269"/>
      <c r="AT11" s="269"/>
      <c r="AU11" s="269"/>
      <c r="AV11" s="269"/>
      <c r="AW11" s="269"/>
      <c r="AX11" s="269"/>
      <c r="AY11" s="269"/>
      <c r="AZ11" s="269"/>
      <c r="BA11" s="272"/>
      <c r="BB11" s="732">
        <v>78</v>
      </c>
      <c r="BC11" s="732"/>
      <c r="BD11" s="272"/>
      <c r="BE11" s="272"/>
      <c r="BF11" s="269"/>
      <c r="BG11" s="733" t="s">
        <v>1446</v>
      </c>
      <c r="BH11" s="733"/>
      <c r="BI11" s="733"/>
      <c r="BJ11" s="733"/>
      <c r="BK11" s="733"/>
      <c r="BL11" s="733"/>
      <c r="BM11" s="269"/>
      <c r="BN11" s="269"/>
      <c r="BO11" s="269"/>
      <c r="BP11" s="269"/>
      <c r="BQ11" s="269"/>
      <c r="BR11" s="269"/>
      <c r="BS11" s="269"/>
      <c r="BT11" s="293"/>
      <c r="BU11" s="269"/>
      <c r="BV11" s="269"/>
      <c r="BW11" s="269"/>
      <c r="BX11" s="732">
        <v>87</v>
      </c>
      <c r="BY11" s="732"/>
      <c r="BZ11" s="269"/>
      <c r="CA11" s="294"/>
      <c r="CB11" s="733" t="s">
        <v>1447</v>
      </c>
      <c r="CC11" s="733"/>
      <c r="CD11" s="733"/>
      <c r="CE11" s="733"/>
      <c r="CF11" s="733"/>
      <c r="CG11" s="733"/>
      <c r="CH11" s="733"/>
      <c r="CI11" s="269"/>
      <c r="CJ11" s="287"/>
      <c r="CK11" s="272"/>
      <c r="CL11" s="272"/>
      <c r="CM11" s="269"/>
      <c r="CN11" s="269"/>
      <c r="CO11" s="289"/>
      <c r="CP11" s="732">
        <v>36</v>
      </c>
      <c r="CQ11" s="732"/>
      <c r="CR11" s="269"/>
      <c r="CS11" s="294"/>
      <c r="CT11" s="272"/>
      <c r="CU11" s="272"/>
      <c r="CV11" s="272"/>
      <c r="CW11" s="272"/>
      <c r="CX11" s="272"/>
      <c r="CY11" s="272"/>
      <c r="CZ11" s="269"/>
      <c r="DA11" s="269"/>
      <c r="DB11" s="779" t="s">
        <v>1448</v>
      </c>
      <c r="DC11" s="779"/>
      <c r="DD11" s="779"/>
      <c r="DE11" s="779"/>
      <c r="DF11" s="272"/>
      <c r="DG11" s="272"/>
      <c r="DH11" s="272"/>
      <c r="DI11" s="272"/>
      <c r="DJ11" s="272"/>
      <c r="DK11" s="269"/>
      <c r="DL11" s="269"/>
      <c r="DM11" s="269"/>
      <c r="DN11" s="732">
        <f>DN14+1</f>
        <v>60</v>
      </c>
      <c r="DO11" s="732"/>
      <c r="DP11" s="295"/>
      <c r="DQ11" s="295"/>
      <c r="DR11" s="289"/>
      <c r="DS11" s="289"/>
      <c r="DU11" s="490"/>
      <c r="EN11" s="273"/>
      <c r="EO11" s="273"/>
      <c r="EP11" s="296"/>
      <c r="EQ11" s="296"/>
      <c r="ER11" s="296"/>
      <c r="ES11" s="296"/>
      <c r="ET11" s="296"/>
      <c r="EU11" s="296"/>
      <c r="EV11" s="296"/>
      <c r="EW11" s="296"/>
      <c r="EX11" s="296"/>
      <c r="EY11" s="296"/>
      <c r="EZ11" s="296"/>
      <c r="FA11" s="296"/>
      <c r="FB11" s="296"/>
      <c r="FC11" s="297"/>
      <c r="FD11" s="297"/>
      <c r="FE11" s="297"/>
      <c r="FF11" s="297"/>
      <c r="FG11" s="297"/>
      <c r="FH11" s="297"/>
      <c r="FI11" s="297"/>
      <c r="FJ11" s="297"/>
      <c r="FK11" s="297"/>
      <c r="FL11" s="297"/>
      <c r="FM11" s="297"/>
      <c r="FN11" s="297"/>
      <c r="FO11" s="297"/>
      <c r="FP11" s="297"/>
      <c r="FQ11" s="279"/>
      <c r="FR11" s="297"/>
      <c r="FS11" s="298"/>
      <c r="FT11" s="298"/>
      <c r="FU11" s="273"/>
      <c r="FV11" s="273"/>
      <c r="FW11" s="273"/>
      <c r="FX11" s="273"/>
      <c r="FY11" s="299"/>
      <c r="FZ11" s="299"/>
      <c r="GA11" s="299"/>
      <c r="GB11" s="299"/>
      <c r="GC11" s="299"/>
      <c r="GD11" s="299"/>
      <c r="GE11" s="299"/>
      <c r="GF11" s="299"/>
      <c r="GG11" s="299"/>
      <c r="GH11" s="299"/>
      <c r="GI11" s="299"/>
      <c r="GJ11" s="299"/>
      <c r="GK11" s="299"/>
    </row>
    <row r="12" spans="1:193" ht="13.5">
      <c r="A12" s="269"/>
      <c r="B12" s="789"/>
      <c r="C12" s="789"/>
      <c r="D12" s="789"/>
      <c r="E12" s="789"/>
      <c r="F12" s="269"/>
      <c r="G12" s="272"/>
      <c r="H12" s="269"/>
      <c r="I12" s="269"/>
      <c r="J12" s="269"/>
      <c r="K12" s="269"/>
      <c r="L12" s="270"/>
      <c r="M12" s="270"/>
      <c r="N12" s="300"/>
      <c r="O12" s="300"/>
      <c r="P12" s="732"/>
      <c r="Q12" s="732"/>
      <c r="R12" s="289"/>
      <c r="S12" s="269"/>
      <c r="T12" s="779"/>
      <c r="U12" s="779"/>
      <c r="V12" s="779"/>
      <c r="W12" s="779"/>
      <c r="X12" s="269"/>
      <c r="Y12" s="269"/>
      <c r="Z12" s="269"/>
      <c r="AA12" s="272"/>
      <c r="AB12" s="269"/>
      <c r="AC12" s="269"/>
      <c r="AD12" s="269"/>
      <c r="AE12" s="269"/>
      <c r="AF12" s="269"/>
      <c r="AG12" s="290"/>
      <c r="AH12" s="290"/>
      <c r="AI12" s="790"/>
      <c r="AJ12" s="790"/>
      <c r="AK12" s="291"/>
      <c r="AL12" s="269"/>
      <c r="AM12" s="779"/>
      <c r="AN12" s="779"/>
      <c r="AO12" s="779"/>
      <c r="AP12" s="779"/>
      <c r="AQ12" s="779"/>
      <c r="AR12" s="779"/>
      <c r="AS12" s="269"/>
      <c r="AT12" s="269"/>
      <c r="AU12" s="269"/>
      <c r="AV12" s="269"/>
      <c r="AW12" s="269"/>
      <c r="AX12" s="269"/>
      <c r="AY12" s="269"/>
      <c r="AZ12" s="295"/>
      <c r="BA12" s="272"/>
      <c r="BB12" s="732"/>
      <c r="BC12" s="732"/>
      <c r="BD12" s="272"/>
      <c r="BE12" s="272"/>
      <c r="BF12" s="269"/>
      <c r="BG12" s="733"/>
      <c r="BH12" s="733"/>
      <c r="BI12" s="733"/>
      <c r="BJ12" s="733"/>
      <c r="BK12" s="733"/>
      <c r="BL12" s="733"/>
      <c r="BM12" s="269"/>
      <c r="BN12" s="269"/>
      <c r="BO12" s="269"/>
      <c r="BP12" s="269"/>
      <c r="BQ12" s="269"/>
      <c r="BR12" s="269"/>
      <c r="BS12" s="269"/>
      <c r="BT12" s="293"/>
      <c r="BU12" s="269"/>
      <c r="BV12" s="269"/>
      <c r="BW12" s="269"/>
      <c r="BX12" s="732"/>
      <c r="BY12" s="732"/>
      <c r="BZ12" s="269"/>
      <c r="CA12" s="294"/>
      <c r="CB12" s="733"/>
      <c r="CC12" s="733"/>
      <c r="CD12" s="733"/>
      <c r="CE12" s="733"/>
      <c r="CF12" s="733"/>
      <c r="CG12" s="733"/>
      <c r="CH12" s="733"/>
      <c r="CI12" s="269"/>
      <c r="CJ12" s="272"/>
      <c r="CK12" s="272"/>
      <c r="CL12" s="272"/>
      <c r="CM12" s="269"/>
      <c r="CN12" s="269"/>
      <c r="CO12" s="289"/>
      <c r="CP12" s="732"/>
      <c r="CQ12" s="732"/>
      <c r="CR12" s="269"/>
      <c r="CS12" s="294"/>
      <c r="CT12" s="272"/>
      <c r="CU12" s="272"/>
      <c r="CV12" s="272"/>
      <c r="CW12" s="272"/>
      <c r="CX12" s="272"/>
      <c r="CY12" s="272"/>
      <c r="CZ12" s="269"/>
      <c r="DA12" s="269"/>
      <c r="DB12" s="779"/>
      <c r="DC12" s="779"/>
      <c r="DD12" s="779"/>
      <c r="DE12" s="779"/>
      <c r="DF12" s="272"/>
      <c r="DG12" s="272"/>
      <c r="DH12" s="272"/>
      <c r="DI12" s="272"/>
      <c r="DJ12" s="272"/>
      <c r="DK12" s="269"/>
      <c r="DL12" s="269"/>
      <c r="DM12" s="269"/>
      <c r="DN12" s="732"/>
      <c r="DO12" s="732"/>
      <c r="DP12" s="295"/>
      <c r="DQ12" s="295"/>
      <c r="DR12" s="289"/>
      <c r="DS12" s="289"/>
      <c r="DU12" s="490"/>
      <c r="EN12" s="273"/>
      <c r="EO12" s="273"/>
      <c r="EP12" s="296"/>
      <c r="EQ12" s="296"/>
      <c r="ER12" s="296"/>
      <c r="ES12" s="274"/>
      <c r="ET12" s="274"/>
      <c r="EU12" s="274"/>
      <c r="EV12" s="274"/>
      <c r="EW12" s="274"/>
      <c r="EX12" s="296"/>
      <c r="EY12" s="296"/>
      <c r="EZ12" s="296"/>
      <c r="FA12" s="296"/>
      <c r="FB12" s="296"/>
      <c r="FC12" s="297"/>
      <c r="FD12" s="297"/>
      <c r="FE12" s="297"/>
      <c r="FF12" s="297"/>
      <c r="FG12" s="297"/>
      <c r="FH12" s="297"/>
      <c r="FI12" s="297"/>
      <c r="FJ12" s="297"/>
      <c r="FK12" s="297"/>
      <c r="FL12" s="297"/>
      <c r="FM12" s="297"/>
      <c r="FN12" s="297"/>
      <c r="FO12" s="297"/>
      <c r="FP12" s="297"/>
      <c r="FQ12" s="297"/>
      <c r="FR12" s="297"/>
      <c r="FS12" s="298"/>
      <c r="FT12" s="298"/>
      <c r="FU12" s="273"/>
      <c r="FV12" s="273"/>
      <c r="FW12" s="273"/>
      <c r="FX12" s="273"/>
      <c r="FY12" s="273"/>
      <c r="FZ12" s="273"/>
      <c r="GA12" s="273"/>
      <c r="GB12" s="273"/>
      <c r="GC12" s="273"/>
      <c r="GD12" s="273"/>
      <c r="GE12" s="273"/>
      <c r="GF12" s="273"/>
      <c r="GG12" s="273"/>
      <c r="GH12" s="273"/>
      <c r="GI12" s="273"/>
      <c r="GJ12" s="273"/>
      <c r="GK12" s="273"/>
    </row>
    <row r="13" spans="1:193" ht="13.5">
      <c r="A13" s="289"/>
      <c r="B13" s="301"/>
      <c r="C13" s="302"/>
      <c r="D13" s="302"/>
      <c r="E13" s="289"/>
      <c r="F13" s="289"/>
      <c r="G13" s="289"/>
      <c r="H13" s="289"/>
      <c r="I13" s="289"/>
      <c r="J13" s="289"/>
      <c r="K13" s="289"/>
      <c r="L13" s="289"/>
      <c r="M13" s="289"/>
      <c r="N13" s="289"/>
      <c r="O13" s="289"/>
      <c r="P13" s="295"/>
      <c r="Q13" s="295"/>
      <c r="R13" s="289"/>
      <c r="S13" s="289"/>
      <c r="T13" s="301"/>
      <c r="U13" s="289"/>
      <c r="V13" s="289"/>
      <c r="W13" s="289"/>
      <c r="X13" s="289"/>
      <c r="Y13" s="289"/>
      <c r="Z13" s="289"/>
      <c r="AA13" s="289"/>
      <c r="AB13" s="289"/>
      <c r="AC13" s="289"/>
      <c r="AD13" s="289"/>
      <c r="AE13" s="289"/>
      <c r="AF13" s="289"/>
      <c r="AG13" s="289"/>
      <c r="AH13" s="295"/>
      <c r="AI13" s="295"/>
      <c r="AJ13" s="289"/>
      <c r="AK13" s="289"/>
      <c r="AL13" s="289"/>
      <c r="AM13" s="301"/>
      <c r="AN13" s="289"/>
      <c r="AO13" s="289"/>
      <c r="AP13" s="289"/>
      <c r="AQ13" s="289"/>
      <c r="AR13" s="289"/>
      <c r="AS13" s="289"/>
      <c r="AT13" s="289"/>
      <c r="AU13" s="289"/>
      <c r="AV13" s="289"/>
      <c r="AW13" s="289"/>
      <c r="AX13" s="289"/>
      <c r="AY13" s="289"/>
      <c r="AZ13" s="289"/>
      <c r="BA13" s="295"/>
      <c r="BB13" s="295"/>
      <c r="BC13" s="289"/>
      <c r="BD13" s="289"/>
      <c r="BE13" s="289"/>
      <c r="BF13" s="289"/>
      <c r="BG13" s="301"/>
      <c r="BH13" s="289"/>
      <c r="BI13" s="303"/>
      <c r="BJ13" s="289"/>
      <c r="BK13" s="289"/>
      <c r="BL13" s="289"/>
      <c r="BM13" s="289"/>
      <c r="BN13" s="289"/>
      <c r="BO13" s="289"/>
      <c r="BP13" s="289"/>
      <c r="BQ13" s="289"/>
      <c r="BR13" s="289"/>
      <c r="BS13" s="289"/>
      <c r="BT13" s="289"/>
      <c r="BU13" s="289"/>
      <c r="BV13" s="289"/>
      <c r="BW13" s="269"/>
      <c r="BX13" s="269"/>
      <c r="BY13" s="289"/>
      <c r="BZ13" s="289"/>
      <c r="CA13" s="294"/>
      <c r="CB13" s="301"/>
      <c r="CC13" s="289"/>
      <c r="CD13" s="289"/>
      <c r="CE13" s="289"/>
      <c r="CF13" s="289"/>
      <c r="CG13" s="289"/>
      <c r="CH13" s="289"/>
      <c r="CI13" s="289"/>
      <c r="CJ13" s="289"/>
      <c r="CK13" s="289"/>
      <c r="CL13" s="289"/>
      <c r="CM13" s="289"/>
      <c r="CN13" s="289"/>
      <c r="CO13" s="289"/>
      <c r="CP13" s="289"/>
      <c r="CQ13" s="289"/>
      <c r="CR13" s="289"/>
      <c r="CS13" s="303"/>
      <c r="CT13" s="289"/>
      <c r="CU13" s="289"/>
      <c r="CV13" s="289"/>
      <c r="CW13" s="289"/>
      <c r="CX13" s="289"/>
      <c r="CY13" s="289"/>
      <c r="CZ13" s="289"/>
      <c r="DA13" s="289"/>
      <c r="DB13" s="289"/>
      <c r="DC13" s="303"/>
      <c r="DD13" s="289"/>
      <c r="DE13" s="289"/>
      <c r="DF13" s="289"/>
      <c r="DG13" s="289"/>
      <c r="DH13" s="295"/>
      <c r="DI13" s="295"/>
      <c r="DJ13" s="295"/>
      <c r="DK13" s="289"/>
      <c r="DL13" s="289"/>
      <c r="DM13" s="289"/>
      <c r="DN13" s="295"/>
      <c r="DO13" s="295"/>
      <c r="DP13" s="295"/>
      <c r="DQ13" s="295"/>
      <c r="DR13" s="289"/>
      <c r="DS13" s="289"/>
      <c r="DT13" s="304"/>
      <c r="DU13" s="305"/>
      <c r="DV13" s="305"/>
      <c r="DW13" s="305"/>
      <c r="DX13" s="305"/>
      <c r="DY13" s="305"/>
      <c r="DZ13" s="275"/>
      <c r="EA13" s="273"/>
      <c r="EB13" s="273"/>
      <c r="EC13" s="273"/>
      <c r="ED13" s="273"/>
      <c r="EE13" s="273"/>
      <c r="EF13" s="273"/>
      <c r="EG13" s="273"/>
      <c r="EH13" s="273"/>
      <c r="EI13" s="273"/>
      <c r="EJ13" s="273"/>
      <c r="EK13" s="273"/>
      <c r="EL13" s="275"/>
      <c r="EM13" s="275"/>
      <c r="EN13" s="276"/>
      <c r="EO13" s="276"/>
      <c r="EP13" s="276"/>
      <c r="EQ13" s="276"/>
      <c r="ER13" s="276"/>
      <c r="ES13" s="274"/>
      <c r="ET13" s="274"/>
      <c r="EU13" s="274"/>
      <c r="EV13" s="274"/>
      <c r="EW13" s="274"/>
      <c r="EX13" s="276"/>
      <c r="EY13" s="276"/>
      <c r="EZ13" s="276"/>
      <c r="FA13" s="276"/>
      <c r="FB13" s="276"/>
      <c r="FC13" s="276"/>
      <c r="FD13" s="276"/>
      <c r="FE13" s="276"/>
      <c r="FF13" s="276"/>
      <c r="FG13" s="276"/>
      <c r="FH13" s="276"/>
      <c r="FI13" s="276"/>
      <c r="FJ13" s="276"/>
      <c r="FK13" s="276"/>
      <c r="FL13" s="276"/>
      <c r="FM13" s="273"/>
      <c r="FN13" s="273"/>
      <c r="FO13" s="273"/>
      <c r="FP13" s="273"/>
      <c r="FQ13" s="273"/>
      <c r="FR13" s="273"/>
      <c r="FS13" s="273"/>
      <c r="FT13" s="273"/>
      <c r="FU13" s="273"/>
      <c r="FV13" s="273"/>
      <c r="FW13" s="273"/>
      <c r="FX13" s="273"/>
      <c r="FY13" s="273"/>
      <c r="FZ13" s="273"/>
      <c r="GA13" s="273"/>
      <c r="GB13" s="273"/>
      <c r="GC13" s="273"/>
      <c r="GD13" s="273"/>
      <c r="GE13" s="273"/>
      <c r="GF13" s="273"/>
      <c r="GG13" s="273"/>
      <c r="GH13" s="273"/>
      <c r="GI13" s="273"/>
      <c r="GJ13" s="273"/>
      <c r="GK13" s="273"/>
    </row>
    <row r="14" spans="1:193" ht="13.5">
      <c r="A14" s="279"/>
      <c r="B14" s="306"/>
      <c r="C14" s="307"/>
      <c r="D14" s="733" t="s">
        <v>1450</v>
      </c>
      <c r="E14" s="733"/>
      <c r="F14" s="733"/>
      <c r="G14" s="308"/>
      <c r="H14" s="308"/>
      <c r="I14" s="308"/>
      <c r="J14" s="308"/>
      <c r="K14" s="308"/>
      <c r="L14" s="308"/>
      <c r="M14" s="308"/>
      <c r="N14" s="308"/>
      <c r="O14" s="309"/>
      <c r="P14" s="732">
        <v>42</v>
      </c>
      <c r="Q14" s="732"/>
      <c r="R14" s="289"/>
      <c r="S14" s="272"/>
      <c r="T14" s="301"/>
      <c r="U14" s="307"/>
      <c r="V14" s="733" t="s">
        <v>1911</v>
      </c>
      <c r="W14" s="733"/>
      <c r="X14" s="733"/>
      <c r="Y14" s="733"/>
      <c r="Z14" s="733"/>
      <c r="AA14" s="733"/>
      <c r="AB14" s="733"/>
      <c r="AC14" s="733"/>
      <c r="AD14" s="733"/>
      <c r="AE14" s="733"/>
      <c r="AF14" s="733"/>
      <c r="AG14" s="269"/>
      <c r="AH14" s="269"/>
      <c r="AI14" s="732">
        <v>58</v>
      </c>
      <c r="AJ14" s="732"/>
      <c r="AK14" s="270"/>
      <c r="AL14" s="272"/>
      <c r="AM14" s="301"/>
      <c r="AN14" s="302"/>
      <c r="AO14" s="736" t="s">
        <v>1450</v>
      </c>
      <c r="AP14" s="736"/>
      <c r="AQ14" s="736"/>
      <c r="AR14" s="736"/>
      <c r="AS14" s="302"/>
      <c r="AT14" s="269"/>
      <c r="AU14" s="269"/>
      <c r="AV14" s="310"/>
      <c r="AW14" s="269"/>
      <c r="AX14" s="269"/>
      <c r="AY14" s="302"/>
      <c r="AZ14" s="302"/>
      <c r="BA14" s="269"/>
      <c r="BB14" s="730">
        <v>57</v>
      </c>
      <c r="BC14" s="730"/>
      <c r="BD14" s="269"/>
      <c r="BE14" s="269"/>
      <c r="BF14" s="269"/>
      <c r="BG14" s="281"/>
      <c r="BH14" s="269"/>
      <c r="BI14" s="307"/>
      <c r="BJ14" s="311"/>
      <c r="BK14" s="747" t="s">
        <v>1905</v>
      </c>
      <c r="BL14" s="747"/>
      <c r="BM14" s="747"/>
      <c r="BN14" s="747"/>
      <c r="BO14" s="747"/>
      <c r="BP14" s="747"/>
      <c r="BQ14" s="747"/>
      <c r="BR14" s="747"/>
      <c r="BS14" s="747"/>
      <c r="BT14" s="747"/>
      <c r="BU14" s="747"/>
      <c r="BV14" s="747"/>
      <c r="BW14" s="269"/>
      <c r="BX14" s="730">
        <v>56</v>
      </c>
      <c r="BY14" s="730"/>
      <c r="BZ14" s="302"/>
      <c r="CA14" s="294"/>
      <c r="CB14" s="301"/>
      <c r="CC14" s="311"/>
      <c r="CD14" s="736" t="s">
        <v>1450</v>
      </c>
      <c r="CE14" s="736"/>
      <c r="CF14" s="736"/>
      <c r="CG14" s="736"/>
      <c r="CH14" s="269"/>
      <c r="CI14" s="269"/>
      <c r="CJ14" s="269"/>
      <c r="CK14" s="312"/>
      <c r="CL14" s="312"/>
      <c r="CM14" s="312"/>
      <c r="CN14" s="312"/>
      <c r="CO14" s="302"/>
      <c r="CP14" s="730">
        <v>24</v>
      </c>
      <c r="CQ14" s="730"/>
      <c r="CR14" s="302"/>
      <c r="CS14" s="303"/>
      <c r="CT14" s="289"/>
      <c r="CU14" s="289"/>
      <c r="CV14" s="289"/>
      <c r="CW14" s="289"/>
      <c r="CX14" s="289"/>
      <c r="CY14" s="289"/>
      <c r="CZ14" s="289"/>
      <c r="DA14" s="289"/>
      <c r="DB14" s="289"/>
      <c r="DC14" s="307"/>
      <c r="DD14" s="733" t="s">
        <v>1450</v>
      </c>
      <c r="DE14" s="733"/>
      <c r="DF14" s="733"/>
      <c r="DG14" s="733"/>
      <c r="DH14" s="295"/>
      <c r="DI14" s="269"/>
      <c r="DJ14" s="269"/>
      <c r="DK14" s="289"/>
      <c r="DL14" s="289"/>
      <c r="DM14" s="289"/>
      <c r="DN14" s="732">
        <f>DN17+DN26+DN33+DN40+DN49+DN58+DN65+DN72+1</f>
        <v>59</v>
      </c>
      <c r="DO14" s="732"/>
      <c r="DP14" s="295"/>
      <c r="DQ14" s="295"/>
      <c r="DR14" s="302"/>
      <c r="DS14" s="302"/>
      <c r="DT14" s="313"/>
      <c r="DU14" s="314"/>
      <c r="DV14" s="729" t="s">
        <v>1451</v>
      </c>
      <c r="DW14" s="729"/>
      <c r="DX14" s="729"/>
      <c r="DY14" s="729"/>
      <c r="DZ14" s="729"/>
      <c r="EA14" s="273"/>
      <c r="EB14" s="273"/>
      <c r="EC14" s="273"/>
      <c r="ED14" s="273"/>
      <c r="EE14" s="273"/>
      <c r="EF14" s="273"/>
      <c r="EG14" s="273"/>
      <c r="EH14" s="273"/>
      <c r="EI14" s="273"/>
      <c r="EJ14" s="273"/>
      <c r="EK14" s="305"/>
      <c r="EL14" s="760">
        <v>34</v>
      </c>
      <c r="EM14" s="760"/>
      <c r="EN14" s="273"/>
      <c r="EO14" s="273"/>
      <c r="EP14" s="273"/>
      <c r="EQ14" s="736" t="s">
        <v>1452</v>
      </c>
      <c r="ER14" s="736"/>
      <c r="ES14" s="736"/>
      <c r="ET14" s="736"/>
      <c r="EU14" s="736"/>
      <c r="EV14" s="274"/>
      <c r="EW14" s="302"/>
      <c r="EX14" s="269"/>
      <c r="EY14" s="315"/>
      <c r="EZ14" s="315"/>
      <c r="FA14" s="315"/>
      <c r="FB14" s="316"/>
      <c r="FC14" s="277"/>
      <c r="FD14" s="277"/>
      <c r="FE14" s="269"/>
      <c r="FF14" s="780">
        <v>132</v>
      </c>
      <c r="FG14" s="780"/>
      <c r="FH14" s="276"/>
      <c r="FI14" s="276"/>
      <c r="FJ14" s="276"/>
      <c r="FK14" s="276"/>
      <c r="FL14" s="741" t="s">
        <v>1453</v>
      </c>
      <c r="FM14" s="742"/>
      <c r="FN14" s="742"/>
      <c r="FO14" s="742"/>
      <c r="FP14" s="742"/>
      <c r="FQ14" s="743"/>
      <c r="FS14" s="487"/>
      <c r="FT14" s="488"/>
      <c r="FU14" s="269"/>
      <c r="FV14" s="269"/>
      <c r="FW14" s="269"/>
      <c r="FX14" s="269"/>
      <c r="FY14" s="269"/>
      <c r="FZ14" s="302"/>
      <c r="GA14" s="302"/>
      <c r="GB14" s="302"/>
      <c r="GC14" s="302"/>
      <c r="GD14" s="302"/>
      <c r="GE14" s="273"/>
      <c r="GF14" s="273"/>
      <c r="GG14" s="273"/>
      <c r="GH14" s="273"/>
      <c r="GI14" s="273"/>
      <c r="GJ14" s="273"/>
      <c r="GK14" s="273"/>
    </row>
    <row r="15" spans="1:193" ht="13.5">
      <c r="A15" s="279"/>
      <c r="B15" s="306"/>
      <c r="C15" s="318"/>
      <c r="D15" s="733"/>
      <c r="E15" s="733"/>
      <c r="F15" s="733"/>
      <c r="G15" s="308"/>
      <c r="H15" s="308"/>
      <c r="I15" s="308"/>
      <c r="J15" s="308"/>
      <c r="K15" s="308"/>
      <c r="L15" s="308"/>
      <c r="M15" s="308"/>
      <c r="N15" s="308"/>
      <c r="O15" s="309"/>
      <c r="P15" s="732"/>
      <c r="Q15" s="732"/>
      <c r="R15" s="309"/>
      <c r="S15" s="272"/>
      <c r="T15" s="301"/>
      <c r="U15" s="303"/>
      <c r="V15" s="733"/>
      <c r="W15" s="733"/>
      <c r="X15" s="733"/>
      <c r="Y15" s="733"/>
      <c r="Z15" s="733"/>
      <c r="AA15" s="733"/>
      <c r="AB15" s="733"/>
      <c r="AC15" s="733"/>
      <c r="AD15" s="733"/>
      <c r="AE15" s="733"/>
      <c r="AF15" s="733"/>
      <c r="AG15" s="269"/>
      <c r="AH15" s="269"/>
      <c r="AI15" s="732"/>
      <c r="AJ15" s="732"/>
      <c r="AK15" s="270"/>
      <c r="AL15" s="272"/>
      <c r="AM15" s="301"/>
      <c r="AN15" s="318"/>
      <c r="AO15" s="736"/>
      <c r="AP15" s="736"/>
      <c r="AQ15" s="736"/>
      <c r="AR15" s="736"/>
      <c r="AS15" s="302"/>
      <c r="AT15" s="269"/>
      <c r="AU15" s="269"/>
      <c r="AV15" s="269"/>
      <c r="AW15" s="269"/>
      <c r="AX15" s="269"/>
      <c r="AY15" s="302"/>
      <c r="AZ15" s="302"/>
      <c r="BA15" s="269"/>
      <c r="BB15" s="730"/>
      <c r="BC15" s="730"/>
      <c r="BD15" s="269"/>
      <c r="BE15" s="269"/>
      <c r="BF15" s="269"/>
      <c r="BG15" s="281"/>
      <c r="BH15" s="269"/>
      <c r="BI15" s="303"/>
      <c r="BJ15" s="289"/>
      <c r="BK15" s="747"/>
      <c r="BL15" s="747"/>
      <c r="BM15" s="747"/>
      <c r="BN15" s="747"/>
      <c r="BO15" s="747"/>
      <c r="BP15" s="747"/>
      <c r="BQ15" s="747"/>
      <c r="BR15" s="747"/>
      <c r="BS15" s="747"/>
      <c r="BT15" s="747"/>
      <c r="BU15" s="747"/>
      <c r="BV15" s="747"/>
      <c r="BW15" s="269"/>
      <c r="BX15" s="730"/>
      <c r="BY15" s="730"/>
      <c r="BZ15" s="302"/>
      <c r="CA15" s="294"/>
      <c r="CB15" s="289"/>
      <c r="CC15" s="318"/>
      <c r="CD15" s="736"/>
      <c r="CE15" s="736"/>
      <c r="CF15" s="736"/>
      <c r="CG15" s="736"/>
      <c r="CH15" s="269"/>
      <c r="CI15" s="269"/>
      <c r="CJ15" s="269"/>
      <c r="CK15" s="312"/>
      <c r="CL15" s="312"/>
      <c r="CM15" s="312"/>
      <c r="CN15" s="312"/>
      <c r="CO15" s="302"/>
      <c r="CP15" s="730"/>
      <c r="CQ15" s="730"/>
      <c r="CR15" s="302"/>
      <c r="CS15" s="303"/>
      <c r="CT15" s="289"/>
      <c r="CU15" s="289"/>
      <c r="CV15" s="289"/>
      <c r="CW15" s="289"/>
      <c r="CX15" s="289"/>
      <c r="CY15" s="289"/>
      <c r="CZ15" s="289"/>
      <c r="DA15" s="289"/>
      <c r="DB15" s="289"/>
      <c r="DC15" s="289"/>
      <c r="DD15" s="733"/>
      <c r="DE15" s="733"/>
      <c r="DF15" s="733"/>
      <c r="DG15" s="733"/>
      <c r="DH15" s="295"/>
      <c r="DI15" s="269"/>
      <c r="DJ15" s="269"/>
      <c r="DK15" s="289"/>
      <c r="DL15" s="289"/>
      <c r="DM15" s="289"/>
      <c r="DN15" s="732"/>
      <c r="DO15" s="732"/>
      <c r="DP15" s="295"/>
      <c r="DQ15" s="295"/>
      <c r="DR15" s="302"/>
      <c r="DS15" s="302"/>
      <c r="DT15" s="313"/>
      <c r="DU15" s="434"/>
      <c r="DV15" s="729"/>
      <c r="DW15" s="729"/>
      <c r="DX15" s="729"/>
      <c r="DY15" s="729"/>
      <c r="DZ15" s="729"/>
      <c r="EA15" s="273"/>
      <c r="EB15" s="273"/>
      <c r="EC15" s="273"/>
      <c r="ED15" s="273"/>
      <c r="EE15" s="273"/>
      <c r="EF15" s="273"/>
      <c r="EG15" s="273"/>
      <c r="EH15" s="273"/>
      <c r="EI15" s="273"/>
      <c r="EJ15" s="273"/>
      <c r="EK15" s="305"/>
      <c r="EL15" s="760"/>
      <c r="EM15" s="760"/>
      <c r="EN15" s="273"/>
      <c r="EO15" s="273"/>
      <c r="EP15" s="273"/>
      <c r="EQ15" s="736"/>
      <c r="ER15" s="736"/>
      <c r="ES15" s="736"/>
      <c r="ET15" s="736"/>
      <c r="EU15" s="736"/>
      <c r="EV15" s="274"/>
      <c r="EW15" s="315"/>
      <c r="EX15" s="315"/>
      <c r="EY15" s="315"/>
      <c r="EZ15" s="277"/>
      <c r="FA15" s="277"/>
      <c r="FB15" s="277"/>
      <c r="FC15" s="295"/>
      <c r="FD15" s="269"/>
      <c r="FE15" s="302"/>
      <c r="FF15" s="780"/>
      <c r="FG15" s="780"/>
      <c r="FH15" s="276"/>
      <c r="FI15" s="276"/>
      <c r="FJ15" s="276"/>
      <c r="FK15" s="276"/>
      <c r="FL15" s="744"/>
      <c r="FM15" s="745"/>
      <c r="FN15" s="745"/>
      <c r="FO15" s="745"/>
      <c r="FP15" s="745"/>
      <c r="FQ15" s="746"/>
      <c r="FS15" s="487"/>
      <c r="FT15" s="488"/>
      <c r="FU15" s="269"/>
      <c r="FV15" s="269"/>
      <c r="FW15" s="269"/>
      <c r="FX15" s="269"/>
      <c r="FY15" s="269"/>
      <c r="FZ15" s="302"/>
      <c r="GA15" s="302"/>
      <c r="GB15" s="273"/>
      <c r="GC15" s="273"/>
      <c r="GD15" s="302"/>
      <c r="GE15" s="273"/>
      <c r="GF15" s="273"/>
      <c r="GG15" s="273"/>
      <c r="GH15" s="273"/>
      <c r="GI15" s="273"/>
      <c r="GJ15" s="273"/>
      <c r="GK15" s="273"/>
    </row>
    <row r="16" spans="1:193" ht="13.5" customHeight="1">
      <c r="A16" s="289"/>
      <c r="B16" s="289"/>
      <c r="C16" s="303"/>
      <c r="D16" s="336"/>
      <c r="E16" s="289"/>
      <c r="F16" s="289"/>
      <c r="G16" s="289"/>
      <c r="H16" s="289"/>
      <c r="I16" s="289"/>
      <c r="J16" s="289"/>
      <c r="K16" s="289"/>
      <c r="L16" s="289"/>
      <c r="M16" s="289"/>
      <c r="N16" s="289"/>
      <c r="O16" s="289"/>
      <c r="P16" s="295"/>
      <c r="Q16" s="319"/>
      <c r="R16" s="309"/>
      <c r="S16" s="289"/>
      <c r="T16" s="336"/>
      <c r="U16" s="303"/>
      <c r="V16" s="336"/>
      <c r="W16" s="289"/>
      <c r="X16" s="289"/>
      <c r="Y16" s="289"/>
      <c r="Z16" s="289"/>
      <c r="AA16" s="289"/>
      <c r="AB16" s="289"/>
      <c r="AC16" s="289"/>
      <c r="AD16" s="289"/>
      <c r="AE16" s="289"/>
      <c r="AF16" s="289"/>
      <c r="AG16" s="289"/>
      <c r="AH16" s="295"/>
      <c r="AI16" s="319"/>
      <c r="AJ16" s="309"/>
      <c r="AK16" s="289"/>
      <c r="AL16" s="289"/>
      <c r="AM16" s="336"/>
      <c r="AN16" s="302"/>
      <c r="AO16" s="336"/>
      <c r="AP16" s="302"/>
      <c r="AQ16" s="302"/>
      <c r="AR16" s="302"/>
      <c r="AS16" s="302"/>
      <c r="AT16" s="302"/>
      <c r="AU16" s="302"/>
      <c r="AV16" s="302"/>
      <c r="AW16" s="302"/>
      <c r="AX16" s="302"/>
      <c r="AY16" s="302"/>
      <c r="AZ16" s="302"/>
      <c r="BA16" s="315"/>
      <c r="BB16" s="320"/>
      <c r="BC16" s="320"/>
      <c r="BD16" s="320"/>
      <c r="BE16" s="786"/>
      <c r="BF16" s="784" t="s">
        <v>2068</v>
      </c>
      <c r="BG16" s="784"/>
      <c r="BH16" s="785"/>
      <c r="BI16" s="321"/>
      <c r="BJ16" s="322"/>
      <c r="BK16" s="322"/>
      <c r="BL16" s="321"/>
      <c r="BM16" s="322"/>
      <c r="BN16" s="322"/>
      <c r="BO16" s="323"/>
      <c r="BP16" s="323"/>
      <c r="BQ16" s="323"/>
      <c r="BR16" s="323"/>
      <c r="BS16" s="323"/>
      <c r="BT16" s="323"/>
      <c r="BU16" s="323"/>
      <c r="BV16" s="323"/>
      <c r="BW16" s="295"/>
      <c r="BX16" s="295"/>
      <c r="BY16" s="289"/>
      <c r="BZ16" s="302"/>
      <c r="CA16" s="294"/>
      <c r="CB16" s="289"/>
      <c r="CC16" s="303"/>
      <c r="CD16" s="336"/>
      <c r="CE16" s="302"/>
      <c r="CF16" s="302"/>
      <c r="CG16" s="302"/>
      <c r="CH16" s="302"/>
      <c r="CI16" s="302"/>
      <c r="CJ16" s="302"/>
      <c r="CK16" s="302"/>
      <c r="CL16" s="302"/>
      <c r="CM16" s="302"/>
      <c r="CN16" s="302"/>
      <c r="CO16" s="302"/>
      <c r="CP16" s="302"/>
      <c r="CQ16" s="302"/>
      <c r="CR16" s="302"/>
      <c r="CS16" s="303"/>
      <c r="CT16" s="289"/>
      <c r="CU16" s="289"/>
      <c r="CV16" s="289"/>
      <c r="CW16" s="289"/>
      <c r="CX16" s="289"/>
      <c r="CY16" s="289"/>
      <c r="CZ16" s="289"/>
      <c r="DA16" s="289"/>
      <c r="DB16" s="289"/>
      <c r="DC16" s="289"/>
      <c r="DD16" s="289"/>
      <c r="DE16" s="303"/>
      <c r="DF16" s="289"/>
      <c r="DG16" s="289"/>
      <c r="DH16" s="289"/>
      <c r="DI16" s="289"/>
      <c r="DJ16" s="289"/>
      <c r="DK16" s="289"/>
      <c r="DL16" s="289"/>
      <c r="DM16" s="289"/>
      <c r="DN16" s="295"/>
      <c r="DO16" s="295"/>
      <c r="DP16" s="295"/>
      <c r="DQ16" s="295"/>
      <c r="DR16" s="302"/>
      <c r="DS16" s="302"/>
      <c r="DT16" s="313"/>
      <c r="DU16" s="305"/>
      <c r="DV16" s="304"/>
      <c r="DW16" s="324"/>
      <c r="DX16" s="305"/>
      <c r="DY16" s="305"/>
      <c r="DZ16" s="305"/>
      <c r="EA16" s="305"/>
      <c r="EB16" s="305"/>
      <c r="EC16" s="305"/>
      <c r="ED16" s="305"/>
      <c r="EE16" s="305"/>
      <c r="EF16" s="305"/>
      <c r="EG16" s="305"/>
      <c r="EH16" s="305"/>
      <c r="EI16" s="305"/>
      <c r="EJ16" s="305"/>
      <c r="EK16" s="305"/>
      <c r="EL16" s="275"/>
      <c r="EM16" s="275"/>
      <c r="EN16" s="276"/>
      <c r="EO16" s="279"/>
      <c r="EP16" s="279"/>
      <c r="EQ16" s="305"/>
      <c r="ER16" s="303"/>
      <c r="ES16" s="302"/>
      <c r="ET16" s="302"/>
      <c r="EU16" s="302"/>
      <c r="EV16" s="302"/>
      <c r="EW16" s="302"/>
      <c r="EX16" s="302"/>
      <c r="EY16" s="302"/>
      <c r="EZ16" s="302"/>
      <c r="FA16" s="302"/>
      <c r="FB16" s="302"/>
      <c r="FC16" s="302"/>
      <c r="FD16" s="302"/>
      <c r="FE16" s="302"/>
      <c r="FF16" s="302"/>
      <c r="FG16" s="302"/>
      <c r="FH16" s="275"/>
      <c r="FI16" s="325"/>
      <c r="FJ16" s="325"/>
      <c r="FK16" s="325"/>
      <c r="FL16" s="275"/>
      <c r="FM16" s="269"/>
      <c r="FN16" s="281"/>
      <c r="FO16" s="272"/>
      <c r="FQ16" s="269"/>
      <c r="FR16" s="269"/>
      <c r="FS16" s="269"/>
      <c r="FT16" s="302"/>
      <c r="FU16" s="269"/>
      <c r="FV16" s="269"/>
      <c r="FW16" s="269"/>
      <c r="FX16" s="269"/>
      <c r="FY16" s="269"/>
      <c r="FZ16" s="302"/>
      <c r="GA16" s="302"/>
      <c r="GB16" s="273"/>
      <c r="GC16" s="273"/>
      <c r="GD16" s="302"/>
      <c r="GE16" s="273"/>
      <c r="GF16" s="273"/>
      <c r="GG16" s="273"/>
      <c r="GH16" s="273"/>
      <c r="GI16" s="273"/>
      <c r="GJ16" s="273"/>
      <c r="GK16" s="273"/>
    </row>
    <row r="17" spans="1:193" ht="13.5">
      <c r="A17" s="289"/>
      <c r="B17" s="289"/>
      <c r="C17" s="303"/>
      <c r="D17" s="301"/>
      <c r="E17" s="307"/>
      <c r="F17" s="733" t="s">
        <v>1454</v>
      </c>
      <c r="G17" s="733"/>
      <c r="H17" s="733"/>
      <c r="I17" s="733"/>
      <c r="J17" s="733"/>
      <c r="K17" s="733"/>
      <c r="L17" s="733"/>
      <c r="M17" s="733"/>
      <c r="N17" s="733"/>
      <c r="O17" s="289"/>
      <c r="P17" s="732">
        <v>5</v>
      </c>
      <c r="Q17" s="732"/>
      <c r="R17" s="272"/>
      <c r="S17" s="272"/>
      <c r="T17" s="281"/>
      <c r="U17" s="303"/>
      <c r="V17" s="301"/>
      <c r="W17" s="307"/>
      <c r="X17" s="733" t="s">
        <v>1455</v>
      </c>
      <c r="Y17" s="733"/>
      <c r="Z17" s="733"/>
      <c r="AA17" s="733"/>
      <c r="AB17" s="733"/>
      <c r="AC17" s="733"/>
      <c r="AD17" s="733"/>
      <c r="AE17" s="733"/>
      <c r="AF17" s="289"/>
      <c r="AG17" s="269"/>
      <c r="AH17" s="269"/>
      <c r="AI17" s="732">
        <v>8</v>
      </c>
      <c r="AJ17" s="732"/>
      <c r="AK17" s="269"/>
      <c r="AL17" s="295"/>
      <c r="AM17" s="301"/>
      <c r="AN17" s="289"/>
      <c r="AO17" s="301"/>
      <c r="AP17" s="307"/>
      <c r="AQ17" s="736" t="s">
        <v>1456</v>
      </c>
      <c r="AR17" s="736"/>
      <c r="AS17" s="736"/>
      <c r="AT17" s="736"/>
      <c r="AU17" s="736"/>
      <c r="AV17" s="736"/>
      <c r="AW17" s="736"/>
      <c r="AX17" s="736"/>
      <c r="AY17" s="736"/>
      <c r="AZ17" s="269"/>
      <c r="BA17" s="269"/>
      <c r="BB17" s="730">
        <v>10</v>
      </c>
      <c r="BC17" s="730"/>
      <c r="BD17" s="320"/>
      <c r="BE17" s="786"/>
      <c r="BF17" s="784"/>
      <c r="BG17" s="784"/>
      <c r="BH17" s="785"/>
      <c r="BI17" s="326"/>
      <c r="BJ17" s="275"/>
      <c r="BK17" s="327"/>
      <c r="BL17" s="307"/>
      <c r="BM17" s="733" t="s">
        <v>1457</v>
      </c>
      <c r="BN17" s="733"/>
      <c r="BO17" s="733"/>
      <c r="BP17" s="733"/>
      <c r="BQ17" s="733"/>
      <c r="BR17" s="733"/>
      <c r="BS17" s="733"/>
      <c r="BT17" s="733"/>
      <c r="BU17" s="733"/>
      <c r="BV17" s="733"/>
      <c r="BW17" s="733"/>
      <c r="BX17" s="730">
        <v>22</v>
      </c>
      <c r="BY17" s="730"/>
      <c r="BZ17" s="302"/>
      <c r="CA17" s="294"/>
      <c r="CB17" s="289"/>
      <c r="CC17" s="303"/>
      <c r="CD17" s="301"/>
      <c r="CE17" s="311"/>
      <c r="CF17" s="736" t="s">
        <v>1458</v>
      </c>
      <c r="CG17" s="736"/>
      <c r="CH17" s="736"/>
      <c r="CI17" s="736"/>
      <c r="CJ17" s="736"/>
      <c r="CK17" s="736"/>
      <c r="CL17" s="736"/>
      <c r="CM17" s="736"/>
      <c r="CN17" s="736"/>
      <c r="CO17" s="736"/>
      <c r="CP17" s="730">
        <v>8</v>
      </c>
      <c r="CQ17" s="730"/>
      <c r="CR17" s="315"/>
      <c r="CS17" s="303"/>
      <c r="CT17" s="289"/>
      <c r="CU17" s="289"/>
      <c r="CV17" s="289"/>
      <c r="CW17" s="289"/>
      <c r="CX17" s="289"/>
      <c r="CY17" s="289"/>
      <c r="CZ17" s="289"/>
      <c r="DA17" s="289"/>
      <c r="DB17" s="289"/>
      <c r="DC17" s="289"/>
      <c r="DD17" s="289"/>
      <c r="DE17" s="307"/>
      <c r="DF17" s="733" t="s">
        <v>1459</v>
      </c>
      <c r="DG17" s="733"/>
      <c r="DH17" s="733"/>
      <c r="DI17" s="733"/>
      <c r="DJ17" s="733"/>
      <c r="DK17" s="733"/>
      <c r="DL17" s="733"/>
      <c r="DM17" s="733"/>
      <c r="DN17" s="780">
        <v>10</v>
      </c>
      <c r="DO17" s="780"/>
      <c r="DP17" s="328"/>
      <c r="DQ17" s="328"/>
      <c r="DR17" s="329"/>
      <c r="DS17" s="329"/>
      <c r="DT17" s="313"/>
      <c r="DU17" s="305"/>
      <c r="DV17" s="304"/>
      <c r="DW17" s="324"/>
      <c r="DX17" s="729" t="s">
        <v>1460</v>
      </c>
      <c r="DY17" s="729"/>
      <c r="DZ17" s="729"/>
      <c r="EA17" s="729"/>
      <c r="EB17" s="729"/>
      <c r="EC17" s="729"/>
      <c r="ED17" s="729"/>
      <c r="EE17" s="729"/>
      <c r="EF17" s="729"/>
      <c r="EG17" s="275"/>
      <c r="EH17" s="275"/>
      <c r="EI17" s="275"/>
      <c r="EJ17" s="305"/>
      <c r="EK17" s="273"/>
      <c r="EL17" s="760">
        <v>11</v>
      </c>
      <c r="EM17" s="760"/>
      <c r="EN17" s="273"/>
      <c r="EO17" s="273"/>
      <c r="EP17" s="279"/>
      <c r="EQ17" s="305"/>
      <c r="ER17" s="307"/>
      <c r="ES17" s="736" t="s">
        <v>1450</v>
      </c>
      <c r="ET17" s="736"/>
      <c r="EU17" s="736"/>
      <c r="EV17" s="736"/>
      <c r="EW17" s="269"/>
      <c r="EX17" s="274"/>
      <c r="EY17" s="274"/>
      <c r="EZ17" s="302"/>
      <c r="FA17" s="302"/>
      <c r="FB17" s="302"/>
      <c r="FC17" s="269"/>
      <c r="FD17" s="269"/>
      <c r="FE17" s="302"/>
      <c r="FF17" s="730">
        <f>FF20+FF33+FF40+FF45+1</f>
        <v>20</v>
      </c>
      <c r="FG17" s="730"/>
      <c r="FH17" s="275"/>
      <c r="FI17" s="325"/>
      <c r="FJ17" s="325"/>
      <c r="FK17" s="325"/>
      <c r="FL17" s="276"/>
      <c r="FM17" s="269"/>
      <c r="FN17" s="281"/>
      <c r="FO17" s="272"/>
      <c r="FQ17" s="269"/>
      <c r="FR17" s="269"/>
      <c r="FS17" s="269"/>
      <c r="FT17" s="269"/>
      <c r="FU17" s="269"/>
      <c r="FV17" s="269"/>
      <c r="FW17" s="269"/>
      <c r="FX17" s="269"/>
      <c r="FY17" s="269"/>
      <c r="FZ17" s="302"/>
      <c r="GA17" s="302"/>
      <c r="GB17" s="302"/>
      <c r="GC17" s="302"/>
      <c r="GD17" s="302"/>
      <c r="GE17" s="273"/>
      <c r="GF17" s="273"/>
      <c r="GG17" s="273"/>
      <c r="GH17" s="273"/>
      <c r="GI17" s="273"/>
      <c r="GJ17" s="273"/>
      <c r="GK17" s="273"/>
    </row>
    <row r="18" spans="1:193" ht="13.5">
      <c r="A18" s="289"/>
      <c r="B18" s="289"/>
      <c r="C18" s="303"/>
      <c r="D18" s="301"/>
      <c r="E18" s="289"/>
      <c r="F18" s="733"/>
      <c r="G18" s="733"/>
      <c r="H18" s="733"/>
      <c r="I18" s="733"/>
      <c r="J18" s="733"/>
      <c r="K18" s="733"/>
      <c r="L18" s="733"/>
      <c r="M18" s="733"/>
      <c r="N18" s="733"/>
      <c r="O18" s="289"/>
      <c r="P18" s="732"/>
      <c r="Q18" s="732"/>
      <c r="R18" s="272"/>
      <c r="S18" s="272"/>
      <c r="T18" s="281"/>
      <c r="U18" s="303"/>
      <c r="V18" s="301"/>
      <c r="W18" s="289"/>
      <c r="X18" s="733"/>
      <c r="Y18" s="733"/>
      <c r="Z18" s="733"/>
      <c r="AA18" s="733"/>
      <c r="AB18" s="733"/>
      <c r="AC18" s="733"/>
      <c r="AD18" s="733"/>
      <c r="AE18" s="733"/>
      <c r="AF18" s="289"/>
      <c r="AG18" s="269"/>
      <c r="AH18" s="269"/>
      <c r="AI18" s="732"/>
      <c r="AJ18" s="732"/>
      <c r="AK18" s="269"/>
      <c r="AL18" s="295"/>
      <c r="AM18" s="301"/>
      <c r="AN18" s="289"/>
      <c r="AO18" s="301"/>
      <c r="AP18" s="302"/>
      <c r="AQ18" s="736"/>
      <c r="AR18" s="736"/>
      <c r="AS18" s="736"/>
      <c r="AT18" s="736"/>
      <c r="AU18" s="736"/>
      <c r="AV18" s="736"/>
      <c r="AW18" s="736"/>
      <c r="AX18" s="736"/>
      <c r="AY18" s="736"/>
      <c r="AZ18" s="269"/>
      <c r="BA18" s="269"/>
      <c r="BB18" s="730"/>
      <c r="BC18" s="730"/>
      <c r="BD18" s="272"/>
      <c r="BE18" s="786"/>
      <c r="BF18" s="786"/>
      <c r="BG18" s="337"/>
      <c r="BH18" s="292"/>
      <c r="BI18" s="303"/>
      <c r="BJ18" s="289"/>
      <c r="BK18" s="301"/>
      <c r="BL18" s="318"/>
      <c r="BM18" s="733"/>
      <c r="BN18" s="733"/>
      <c r="BO18" s="733"/>
      <c r="BP18" s="733"/>
      <c r="BQ18" s="733"/>
      <c r="BR18" s="733"/>
      <c r="BS18" s="733"/>
      <c r="BT18" s="733"/>
      <c r="BU18" s="733"/>
      <c r="BV18" s="733"/>
      <c r="BW18" s="733"/>
      <c r="BX18" s="730"/>
      <c r="BY18" s="730"/>
      <c r="BZ18" s="269"/>
      <c r="CA18" s="294"/>
      <c r="CB18" s="289"/>
      <c r="CC18" s="303"/>
      <c r="CD18" s="301"/>
      <c r="CE18" s="302"/>
      <c r="CF18" s="736"/>
      <c r="CG18" s="736"/>
      <c r="CH18" s="736"/>
      <c r="CI18" s="736"/>
      <c r="CJ18" s="736"/>
      <c r="CK18" s="736"/>
      <c r="CL18" s="736"/>
      <c r="CM18" s="736"/>
      <c r="CN18" s="736"/>
      <c r="CO18" s="736"/>
      <c r="CP18" s="730"/>
      <c r="CQ18" s="730"/>
      <c r="CR18" s="315"/>
      <c r="CS18" s="303"/>
      <c r="CT18" s="289"/>
      <c r="CU18" s="289"/>
      <c r="CV18" s="289"/>
      <c r="CW18" s="289"/>
      <c r="CX18" s="289"/>
      <c r="CY18" s="289"/>
      <c r="CZ18" s="289"/>
      <c r="DA18" s="289"/>
      <c r="DB18" s="289"/>
      <c r="DC18" s="289"/>
      <c r="DD18" s="289"/>
      <c r="DE18" s="303"/>
      <c r="DF18" s="733"/>
      <c r="DG18" s="733"/>
      <c r="DH18" s="733"/>
      <c r="DI18" s="733"/>
      <c r="DJ18" s="733"/>
      <c r="DK18" s="733"/>
      <c r="DL18" s="733"/>
      <c r="DM18" s="733"/>
      <c r="DN18" s="780"/>
      <c r="DO18" s="780"/>
      <c r="DP18" s="328"/>
      <c r="DQ18" s="328"/>
      <c r="DR18" s="329"/>
      <c r="DS18" s="329"/>
      <c r="DT18" s="313"/>
      <c r="DU18" s="305"/>
      <c r="DV18" s="304"/>
      <c r="DW18" s="330"/>
      <c r="DX18" s="729"/>
      <c r="DY18" s="729"/>
      <c r="DZ18" s="729"/>
      <c r="EA18" s="729"/>
      <c r="EB18" s="729"/>
      <c r="EC18" s="729"/>
      <c r="ED18" s="729"/>
      <c r="EE18" s="729"/>
      <c r="EF18" s="729"/>
      <c r="EG18" s="275"/>
      <c r="EH18" s="275"/>
      <c r="EI18" s="275"/>
      <c r="EJ18" s="305"/>
      <c r="EK18" s="273"/>
      <c r="EL18" s="760"/>
      <c r="EM18" s="760"/>
      <c r="EN18" s="273"/>
      <c r="EO18" s="273"/>
      <c r="EP18" s="305"/>
      <c r="EQ18" s="305"/>
      <c r="ER18" s="318"/>
      <c r="ES18" s="736"/>
      <c r="ET18" s="736"/>
      <c r="EU18" s="736"/>
      <c r="EV18" s="736"/>
      <c r="EW18" s="269"/>
      <c r="EX18" s="274"/>
      <c r="EY18" s="274"/>
      <c r="EZ18" s="302"/>
      <c r="FA18" s="302"/>
      <c r="FB18" s="302"/>
      <c r="FC18" s="315"/>
      <c r="FD18" s="269"/>
      <c r="FE18" s="302"/>
      <c r="FF18" s="730"/>
      <c r="FG18" s="730"/>
      <c r="FH18" s="275"/>
      <c r="FI18" s="275"/>
      <c r="FJ18" s="275"/>
      <c r="FK18" s="275"/>
      <c r="FL18" s="276"/>
      <c r="FM18" s="269"/>
      <c r="FN18" s="736" t="s">
        <v>1461</v>
      </c>
      <c r="FO18" s="736"/>
      <c r="FP18" s="736"/>
      <c r="FQ18" s="736"/>
      <c r="FR18" s="302"/>
      <c r="FS18" s="302"/>
      <c r="FT18" s="302"/>
      <c r="FU18" s="273"/>
      <c r="FV18" s="273"/>
      <c r="FW18" s="295"/>
      <c r="FX18" s="316"/>
      <c r="FY18" s="277"/>
      <c r="FZ18" s="277"/>
      <c r="GA18" s="302"/>
      <c r="GB18" s="779">
        <v>47</v>
      </c>
      <c r="GC18" s="779"/>
      <c r="GD18" s="273"/>
      <c r="GE18" s="273"/>
      <c r="GF18" s="273"/>
      <c r="GG18" s="273"/>
      <c r="GH18" s="273"/>
      <c r="GI18" s="273"/>
      <c r="GJ18" s="273"/>
      <c r="GK18" s="273"/>
    </row>
    <row r="19" spans="1:193" ht="13.5">
      <c r="A19" s="289"/>
      <c r="B19" s="289"/>
      <c r="C19" s="331"/>
      <c r="D19" s="332"/>
      <c r="E19" s="289"/>
      <c r="F19" s="289"/>
      <c r="G19" s="733" t="s">
        <v>1462</v>
      </c>
      <c r="H19" s="733"/>
      <c r="I19" s="733"/>
      <c r="J19" s="733"/>
      <c r="K19" s="733"/>
      <c r="L19" s="733"/>
      <c r="M19" s="733"/>
      <c r="N19" s="733"/>
      <c r="O19" s="289"/>
      <c r="P19" s="295"/>
      <c r="Q19" s="295"/>
      <c r="R19" s="289"/>
      <c r="S19" s="272"/>
      <c r="T19" s="333"/>
      <c r="U19" s="303"/>
      <c r="V19" s="336"/>
      <c r="W19" s="289"/>
      <c r="X19" s="289"/>
      <c r="Y19" s="733" t="s">
        <v>1463</v>
      </c>
      <c r="Z19" s="733"/>
      <c r="AA19" s="733"/>
      <c r="AB19" s="733"/>
      <c r="AC19" s="733"/>
      <c r="AD19" s="733"/>
      <c r="AE19" s="733"/>
      <c r="AF19" s="289"/>
      <c r="AG19" s="289"/>
      <c r="AH19" s="295"/>
      <c r="AI19" s="295"/>
      <c r="AJ19" s="289"/>
      <c r="AK19" s="272"/>
      <c r="AL19" s="277"/>
      <c r="AM19" s="336"/>
      <c r="AN19" s="289"/>
      <c r="AO19" s="336"/>
      <c r="AP19" s="302"/>
      <c r="AQ19" s="302"/>
      <c r="AR19" s="736" t="s">
        <v>1464</v>
      </c>
      <c r="AS19" s="736"/>
      <c r="AT19" s="736"/>
      <c r="AU19" s="736"/>
      <c r="AV19" s="736"/>
      <c r="AW19" s="736"/>
      <c r="AX19" s="736"/>
      <c r="AY19" s="736"/>
      <c r="AZ19" s="302"/>
      <c r="BA19" s="315"/>
      <c r="BB19" s="315"/>
      <c r="BC19" s="302"/>
      <c r="BD19" s="272"/>
      <c r="BE19" s="786"/>
      <c r="BF19" s="786"/>
      <c r="BG19" s="337"/>
      <c r="BH19" s="292"/>
      <c r="BI19" s="303"/>
      <c r="BJ19" s="289"/>
      <c r="BK19" s="336"/>
      <c r="BL19" s="303"/>
      <c r="BM19" s="289"/>
      <c r="BN19" s="733" t="s">
        <v>1463</v>
      </c>
      <c r="BO19" s="733"/>
      <c r="BP19" s="733"/>
      <c r="BQ19" s="733"/>
      <c r="BR19" s="733"/>
      <c r="BS19" s="733"/>
      <c r="BT19" s="733"/>
      <c r="BU19" s="733"/>
      <c r="BV19" s="733"/>
      <c r="BW19" s="733"/>
      <c r="BX19" s="295"/>
      <c r="BY19" s="272"/>
      <c r="BZ19" s="269"/>
      <c r="CA19" s="294"/>
      <c r="CB19" s="289"/>
      <c r="CC19" s="303"/>
      <c r="CD19" s="737"/>
      <c r="CE19" s="303"/>
      <c r="CF19" s="302"/>
      <c r="CG19" s="736" t="s">
        <v>1465</v>
      </c>
      <c r="CH19" s="736"/>
      <c r="CI19" s="736"/>
      <c r="CJ19" s="736"/>
      <c r="CK19" s="736"/>
      <c r="CL19" s="736"/>
      <c r="CM19" s="736"/>
      <c r="CN19" s="736"/>
      <c r="CO19" s="736"/>
      <c r="CP19" s="315"/>
      <c r="CQ19" s="269"/>
      <c r="CR19" s="269"/>
      <c r="CS19" s="303"/>
      <c r="CT19" s="289"/>
      <c r="CU19" s="289"/>
      <c r="CV19" s="289"/>
      <c r="CW19" s="289"/>
      <c r="CX19" s="289"/>
      <c r="CY19" s="289"/>
      <c r="CZ19" s="289"/>
      <c r="DA19" s="289"/>
      <c r="DB19" s="289"/>
      <c r="DC19" s="272"/>
      <c r="DD19" s="333"/>
      <c r="DE19" s="303"/>
      <c r="DF19" s="289"/>
      <c r="DG19" s="733" t="s">
        <v>1466</v>
      </c>
      <c r="DH19" s="733"/>
      <c r="DI19" s="733"/>
      <c r="DJ19" s="733"/>
      <c r="DK19" s="733"/>
      <c r="DL19" s="733"/>
      <c r="DM19" s="733"/>
      <c r="DN19" s="272"/>
      <c r="DO19" s="272"/>
      <c r="DP19" s="272"/>
      <c r="DQ19" s="272"/>
      <c r="DR19" s="315"/>
      <c r="DS19" s="269"/>
      <c r="DT19" s="313"/>
      <c r="DU19" s="305"/>
      <c r="DV19" s="304"/>
      <c r="DW19" s="305"/>
      <c r="DX19" s="325"/>
      <c r="DY19" s="326" t="s">
        <v>1467</v>
      </c>
      <c r="DZ19" s="729" t="s">
        <v>1468</v>
      </c>
      <c r="EA19" s="729"/>
      <c r="EB19" s="729"/>
      <c r="EC19" s="729"/>
      <c r="ED19" s="729"/>
      <c r="EE19" s="729"/>
      <c r="EF19" s="729"/>
      <c r="EG19" s="729"/>
      <c r="EH19" s="273"/>
      <c r="EI19" s="297"/>
      <c r="EJ19" s="297"/>
      <c r="EK19" s="297"/>
      <c r="EL19" s="760">
        <v>4</v>
      </c>
      <c r="EM19" s="760"/>
      <c r="EN19" s="273"/>
      <c r="EO19" s="273"/>
      <c r="EP19" s="305"/>
      <c r="EQ19" s="305"/>
      <c r="ER19" s="303"/>
      <c r="ES19" s="301"/>
      <c r="ET19" s="302"/>
      <c r="EU19" s="302"/>
      <c r="EV19" s="302"/>
      <c r="EW19" s="302"/>
      <c r="EX19" s="302"/>
      <c r="EY19" s="302"/>
      <c r="EZ19" s="302"/>
      <c r="FA19" s="302"/>
      <c r="FB19" s="302"/>
      <c r="FC19" s="302"/>
      <c r="FD19" s="302"/>
      <c r="FE19" s="302"/>
      <c r="FF19" s="302"/>
      <c r="FG19" s="302"/>
      <c r="FH19" s="275"/>
      <c r="FI19" s="275"/>
      <c r="FJ19" s="275"/>
      <c r="FK19" s="275"/>
      <c r="FL19" s="325"/>
      <c r="FM19" s="302"/>
      <c r="FN19" s="736"/>
      <c r="FO19" s="736"/>
      <c r="FP19" s="736"/>
      <c r="FQ19" s="736"/>
      <c r="FR19" s="302"/>
      <c r="FS19" s="295"/>
      <c r="FT19" s="295"/>
      <c r="FU19" s="273"/>
      <c r="FV19" s="273"/>
      <c r="FW19" s="277"/>
      <c r="FX19" s="277"/>
      <c r="FY19" s="302"/>
      <c r="FZ19" s="302"/>
      <c r="GA19" s="302"/>
      <c r="GB19" s="779"/>
      <c r="GC19" s="779"/>
      <c r="GD19" s="273"/>
      <c r="GE19" s="273"/>
      <c r="GF19" s="273"/>
      <c r="GG19" s="273"/>
      <c r="GH19" s="273"/>
      <c r="GI19" s="273"/>
      <c r="GJ19" s="273"/>
      <c r="GK19" s="273"/>
    </row>
    <row r="20" spans="1:193" ht="13.5">
      <c r="A20" s="289"/>
      <c r="B20" s="289"/>
      <c r="C20" s="331"/>
      <c r="D20" s="306"/>
      <c r="E20" s="289"/>
      <c r="F20" s="289"/>
      <c r="G20" s="733"/>
      <c r="H20" s="733"/>
      <c r="I20" s="733"/>
      <c r="J20" s="733"/>
      <c r="K20" s="733"/>
      <c r="L20" s="733"/>
      <c r="M20" s="733"/>
      <c r="N20" s="733"/>
      <c r="O20" s="289"/>
      <c r="P20" s="295"/>
      <c r="Q20" s="295"/>
      <c r="R20" s="289"/>
      <c r="S20" s="272"/>
      <c r="T20" s="281"/>
      <c r="U20" s="303"/>
      <c r="V20" s="301"/>
      <c r="W20" s="289"/>
      <c r="X20" s="289"/>
      <c r="Y20" s="733"/>
      <c r="Z20" s="733"/>
      <c r="AA20" s="733"/>
      <c r="AB20" s="733"/>
      <c r="AC20" s="733"/>
      <c r="AD20" s="733"/>
      <c r="AE20" s="733"/>
      <c r="AF20" s="289"/>
      <c r="AG20" s="289"/>
      <c r="AH20" s="295"/>
      <c r="AI20" s="295"/>
      <c r="AJ20" s="289"/>
      <c r="AK20" s="272"/>
      <c r="AL20" s="277"/>
      <c r="AM20" s="301"/>
      <c r="AN20" s="289"/>
      <c r="AO20" s="301"/>
      <c r="AP20" s="302"/>
      <c r="AQ20" s="302"/>
      <c r="AR20" s="736"/>
      <c r="AS20" s="736"/>
      <c r="AT20" s="736"/>
      <c r="AU20" s="736"/>
      <c r="AV20" s="736"/>
      <c r="AW20" s="736"/>
      <c r="AX20" s="736"/>
      <c r="AY20" s="736"/>
      <c r="AZ20" s="302"/>
      <c r="BA20" s="315"/>
      <c r="BB20" s="315"/>
      <c r="BC20" s="302"/>
      <c r="BD20" s="272"/>
      <c r="BE20" s="334"/>
      <c r="BF20" s="269"/>
      <c r="BG20" s="337"/>
      <c r="BH20" s="292"/>
      <c r="BI20" s="303"/>
      <c r="BJ20" s="289"/>
      <c r="BK20" s="301"/>
      <c r="BL20" s="303"/>
      <c r="BM20" s="289"/>
      <c r="BN20" s="733"/>
      <c r="BO20" s="733"/>
      <c r="BP20" s="733"/>
      <c r="BQ20" s="733"/>
      <c r="BR20" s="733"/>
      <c r="BS20" s="733"/>
      <c r="BT20" s="733"/>
      <c r="BU20" s="733"/>
      <c r="BV20" s="733"/>
      <c r="BW20" s="733"/>
      <c r="BX20" s="295"/>
      <c r="BY20" s="272"/>
      <c r="BZ20" s="302"/>
      <c r="CA20" s="294"/>
      <c r="CB20" s="289"/>
      <c r="CC20" s="303"/>
      <c r="CD20" s="737"/>
      <c r="CE20" s="303"/>
      <c r="CF20" s="302"/>
      <c r="CG20" s="736"/>
      <c r="CH20" s="736"/>
      <c r="CI20" s="736"/>
      <c r="CJ20" s="736"/>
      <c r="CK20" s="736"/>
      <c r="CL20" s="736"/>
      <c r="CM20" s="736"/>
      <c r="CN20" s="736"/>
      <c r="CO20" s="736"/>
      <c r="CP20" s="315"/>
      <c r="CQ20" s="269"/>
      <c r="CR20" s="269"/>
      <c r="CS20" s="303"/>
      <c r="CT20" s="289"/>
      <c r="CU20" s="289"/>
      <c r="CV20" s="289"/>
      <c r="CW20" s="289"/>
      <c r="CX20" s="289"/>
      <c r="CY20" s="289"/>
      <c r="CZ20" s="289"/>
      <c r="DA20" s="289"/>
      <c r="DB20" s="289"/>
      <c r="DC20" s="272"/>
      <c r="DD20" s="281"/>
      <c r="DE20" s="303"/>
      <c r="DF20" s="289"/>
      <c r="DG20" s="733"/>
      <c r="DH20" s="733"/>
      <c r="DI20" s="733"/>
      <c r="DJ20" s="733"/>
      <c r="DK20" s="733"/>
      <c r="DL20" s="733"/>
      <c r="DM20" s="733"/>
      <c r="DN20" s="272"/>
      <c r="DO20" s="272"/>
      <c r="DP20" s="272"/>
      <c r="DQ20" s="272"/>
      <c r="DR20" s="315"/>
      <c r="DS20" s="269"/>
      <c r="DT20" s="313"/>
      <c r="DU20" s="305"/>
      <c r="DV20" s="304"/>
      <c r="DW20" s="305"/>
      <c r="DX20" s="325"/>
      <c r="DY20" s="335"/>
      <c r="DZ20" s="729"/>
      <c r="EA20" s="729"/>
      <c r="EB20" s="729"/>
      <c r="EC20" s="729"/>
      <c r="ED20" s="729"/>
      <c r="EE20" s="729"/>
      <c r="EF20" s="729"/>
      <c r="EG20" s="729"/>
      <c r="EH20" s="273"/>
      <c r="EI20" s="297"/>
      <c r="EJ20" s="297"/>
      <c r="EK20" s="297"/>
      <c r="EL20" s="760"/>
      <c r="EM20" s="760"/>
      <c r="EN20" s="273"/>
      <c r="EO20" s="273"/>
      <c r="EP20" s="305"/>
      <c r="EQ20" s="305"/>
      <c r="ER20" s="303"/>
      <c r="ES20" s="301"/>
      <c r="ET20" s="311"/>
      <c r="EU20" s="736" t="s">
        <v>1455</v>
      </c>
      <c r="EV20" s="736"/>
      <c r="EW20" s="736"/>
      <c r="EX20" s="736"/>
      <c r="EY20" s="736"/>
      <c r="EZ20" s="736"/>
      <c r="FA20" s="736"/>
      <c r="FB20" s="736"/>
      <c r="FC20" s="269"/>
      <c r="FD20" s="269"/>
      <c r="FE20" s="315"/>
      <c r="FF20" s="730">
        <v>6</v>
      </c>
      <c r="FG20" s="730"/>
      <c r="FH20" s="305"/>
      <c r="FI20" s="275"/>
      <c r="FJ20" s="275"/>
      <c r="FK20" s="275"/>
      <c r="FL20" s="325"/>
      <c r="FM20" s="302"/>
      <c r="FN20" s="302"/>
      <c r="FO20" s="303"/>
      <c r="FP20" s="302"/>
      <c r="FQ20" s="302"/>
      <c r="FR20" s="302"/>
      <c r="FS20" s="302"/>
      <c r="FT20" s="302"/>
      <c r="FU20" s="302"/>
      <c r="FV20" s="302"/>
      <c r="FW20" s="302"/>
      <c r="FX20" s="302"/>
      <c r="FY20" s="302"/>
      <c r="FZ20" s="302"/>
      <c r="GA20" s="302"/>
      <c r="GB20" s="302"/>
      <c r="GC20" s="302"/>
      <c r="GD20" s="302"/>
      <c r="GE20" s="273"/>
      <c r="GF20" s="273"/>
      <c r="GG20" s="273"/>
      <c r="GH20" s="273"/>
      <c r="GI20" s="273"/>
      <c r="GJ20" s="273"/>
      <c r="GK20" s="273"/>
    </row>
    <row r="21" spans="1:193" ht="13.5">
      <c r="A21" s="289"/>
      <c r="B21" s="289"/>
      <c r="C21" s="331"/>
      <c r="D21" s="306"/>
      <c r="E21" s="303"/>
      <c r="F21" s="289"/>
      <c r="G21" s="733" t="s">
        <v>1469</v>
      </c>
      <c r="H21" s="733"/>
      <c r="I21" s="733"/>
      <c r="J21" s="733"/>
      <c r="K21" s="733"/>
      <c r="L21" s="733"/>
      <c r="M21" s="733"/>
      <c r="N21" s="733"/>
      <c r="O21" s="289"/>
      <c r="P21" s="295"/>
      <c r="Q21" s="295"/>
      <c r="R21" s="289"/>
      <c r="S21" s="272"/>
      <c r="T21" s="301"/>
      <c r="U21" s="303"/>
      <c r="V21" s="301"/>
      <c r="W21" s="289"/>
      <c r="X21" s="289"/>
      <c r="Y21" s="733" t="s">
        <v>1470</v>
      </c>
      <c r="Z21" s="733"/>
      <c r="AA21" s="733"/>
      <c r="AB21" s="733"/>
      <c r="AC21" s="733"/>
      <c r="AD21" s="733"/>
      <c r="AE21" s="733"/>
      <c r="AF21" s="289"/>
      <c r="AG21" s="289"/>
      <c r="AH21" s="295"/>
      <c r="AI21" s="295"/>
      <c r="AJ21" s="289"/>
      <c r="AK21" s="272"/>
      <c r="AL21" s="277"/>
      <c r="AM21" s="301"/>
      <c r="AN21" s="331"/>
      <c r="AO21" s="306"/>
      <c r="AP21" s="302"/>
      <c r="AQ21" s="302"/>
      <c r="AR21" s="736" t="s">
        <v>1471</v>
      </c>
      <c r="AS21" s="736"/>
      <c r="AT21" s="736"/>
      <c r="AU21" s="736"/>
      <c r="AV21" s="736"/>
      <c r="AW21" s="736"/>
      <c r="AX21" s="736"/>
      <c r="AY21" s="736"/>
      <c r="AZ21" s="736"/>
      <c r="BA21" s="736"/>
      <c r="BB21" s="315"/>
      <c r="BC21" s="302"/>
      <c r="BD21" s="272"/>
      <c r="BE21" s="272"/>
      <c r="BF21" s="334"/>
      <c r="BG21" s="337"/>
      <c r="BH21" s="289"/>
      <c r="BI21" s="294"/>
      <c r="BJ21" s="272"/>
      <c r="BK21" s="281"/>
      <c r="BL21" s="303"/>
      <c r="BM21" s="289"/>
      <c r="BN21" s="733" t="s">
        <v>1472</v>
      </c>
      <c r="BO21" s="733"/>
      <c r="BP21" s="733"/>
      <c r="BQ21" s="733"/>
      <c r="BR21" s="733"/>
      <c r="BS21" s="733"/>
      <c r="BT21" s="733"/>
      <c r="BU21" s="733"/>
      <c r="BV21" s="733"/>
      <c r="BW21" s="733"/>
      <c r="BX21" s="295"/>
      <c r="BY21" s="272"/>
      <c r="BZ21" s="302"/>
      <c r="CA21" s="294"/>
      <c r="CB21" s="289"/>
      <c r="CC21" s="303"/>
      <c r="CD21" s="289"/>
      <c r="CE21" s="303"/>
      <c r="CF21" s="302"/>
      <c r="CG21" s="736" t="s">
        <v>1473</v>
      </c>
      <c r="CH21" s="736"/>
      <c r="CI21" s="736"/>
      <c r="CJ21" s="736"/>
      <c r="CK21" s="736"/>
      <c r="CL21" s="736"/>
      <c r="CM21" s="736"/>
      <c r="CN21" s="736"/>
      <c r="CO21" s="736"/>
      <c r="CP21" s="315"/>
      <c r="CQ21" s="269"/>
      <c r="CR21" s="269"/>
      <c r="CS21" s="303"/>
      <c r="CT21" s="289"/>
      <c r="CU21" s="289"/>
      <c r="CV21" s="289"/>
      <c r="CW21" s="289"/>
      <c r="CX21" s="289"/>
      <c r="CY21" s="289"/>
      <c r="CZ21" s="289"/>
      <c r="DA21" s="289"/>
      <c r="DB21" s="289"/>
      <c r="DC21" s="279"/>
      <c r="DD21" s="306"/>
      <c r="DE21" s="303"/>
      <c r="DF21" s="289"/>
      <c r="DG21" s="733" t="s">
        <v>1474</v>
      </c>
      <c r="DH21" s="733"/>
      <c r="DI21" s="733"/>
      <c r="DJ21" s="733"/>
      <c r="DK21" s="733"/>
      <c r="DL21" s="733"/>
      <c r="DM21" s="733"/>
      <c r="DN21" s="272"/>
      <c r="DO21" s="272"/>
      <c r="DP21" s="272"/>
      <c r="DQ21" s="272"/>
      <c r="DR21" s="315"/>
      <c r="DS21" s="269"/>
      <c r="DT21" s="313"/>
      <c r="DU21" s="305"/>
      <c r="DV21" s="304"/>
      <c r="DW21" s="305"/>
      <c r="DX21" s="325"/>
      <c r="DY21" s="324"/>
      <c r="DZ21" s="305"/>
      <c r="EA21" s="324"/>
      <c r="EB21" s="729" t="s">
        <v>1475</v>
      </c>
      <c r="EC21" s="729"/>
      <c r="ED21" s="729"/>
      <c r="EE21" s="729"/>
      <c r="EF21" s="729"/>
      <c r="EG21" s="729"/>
      <c r="EH21" s="729"/>
      <c r="EI21" s="729"/>
      <c r="EJ21" s="273"/>
      <c r="EK21" s="305"/>
      <c r="EL21" s="305"/>
      <c r="EM21" s="275"/>
      <c r="EN21" s="275"/>
      <c r="EO21" s="275"/>
      <c r="EP21" s="305"/>
      <c r="EQ21" s="305"/>
      <c r="ER21" s="303"/>
      <c r="ES21" s="289"/>
      <c r="ET21" s="318"/>
      <c r="EU21" s="736"/>
      <c r="EV21" s="736"/>
      <c r="EW21" s="736"/>
      <c r="EX21" s="736"/>
      <c r="EY21" s="736"/>
      <c r="EZ21" s="736"/>
      <c r="FA21" s="736"/>
      <c r="FB21" s="736"/>
      <c r="FC21" s="315"/>
      <c r="FD21" s="315"/>
      <c r="FE21" s="315"/>
      <c r="FF21" s="730"/>
      <c r="FG21" s="730"/>
      <c r="FH21" s="305"/>
      <c r="FI21" s="275"/>
      <c r="FJ21" s="275"/>
      <c r="FK21" s="275"/>
      <c r="FL21" s="275"/>
      <c r="FM21" s="302"/>
      <c r="FN21" s="302"/>
      <c r="FO21" s="307"/>
      <c r="FP21" s="736" t="s">
        <v>1450</v>
      </c>
      <c r="FQ21" s="736"/>
      <c r="FR21" s="736"/>
      <c r="FS21" s="736"/>
      <c r="FT21" s="302"/>
      <c r="FU21" s="273"/>
      <c r="FV21" s="273"/>
      <c r="FW21" s="302"/>
      <c r="FX21" s="302"/>
      <c r="FY21" s="302"/>
      <c r="FZ21" s="302"/>
      <c r="GA21" s="302"/>
      <c r="GB21" s="730">
        <v>46</v>
      </c>
      <c r="GC21" s="730"/>
      <c r="GD21" s="302"/>
      <c r="GE21" s="273"/>
      <c r="GF21" s="273"/>
      <c r="GG21" s="273"/>
      <c r="GH21" s="273"/>
      <c r="GI21" s="273"/>
      <c r="GJ21" s="273"/>
      <c r="GK21" s="273"/>
    </row>
    <row r="22" spans="1:193" ht="13.5">
      <c r="A22" s="289"/>
      <c r="B22" s="289"/>
      <c r="C22" s="331"/>
      <c r="D22" s="306"/>
      <c r="E22" s="303"/>
      <c r="F22" s="289"/>
      <c r="G22" s="733"/>
      <c r="H22" s="733"/>
      <c r="I22" s="733"/>
      <c r="J22" s="733"/>
      <c r="K22" s="733"/>
      <c r="L22" s="733"/>
      <c r="M22" s="733"/>
      <c r="N22" s="733"/>
      <c r="O22" s="289"/>
      <c r="P22" s="295"/>
      <c r="Q22" s="295"/>
      <c r="R22" s="289"/>
      <c r="S22" s="272"/>
      <c r="T22" s="301"/>
      <c r="U22" s="303"/>
      <c r="V22" s="301"/>
      <c r="W22" s="289"/>
      <c r="X22" s="289"/>
      <c r="Y22" s="733"/>
      <c r="Z22" s="733"/>
      <c r="AA22" s="733"/>
      <c r="AB22" s="733"/>
      <c r="AC22" s="733"/>
      <c r="AD22" s="733"/>
      <c r="AE22" s="733"/>
      <c r="AF22" s="289"/>
      <c r="AG22" s="289"/>
      <c r="AH22" s="295"/>
      <c r="AI22" s="295"/>
      <c r="AJ22" s="289"/>
      <c r="AK22" s="272"/>
      <c r="AL22" s="277"/>
      <c r="AM22" s="301"/>
      <c r="AN22" s="331"/>
      <c r="AO22" s="306"/>
      <c r="AP22" s="302"/>
      <c r="AQ22" s="302"/>
      <c r="AR22" s="736"/>
      <c r="AS22" s="736"/>
      <c r="AT22" s="736"/>
      <c r="AU22" s="736"/>
      <c r="AV22" s="736"/>
      <c r="AW22" s="736"/>
      <c r="AX22" s="736"/>
      <c r="AY22" s="736"/>
      <c r="AZ22" s="736"/>
      <c r="BA22" s="736"/>
      <c r="BB22" s="315"/>
      <c r="BC22" s="302"/>
      <c r="BD22" s="272"/>
      <c r="BE22" s="272"/>
      <c r="BF22" s="315"/>
      <c r="BG22" s="338"/>
      <c r="BH22" s="289"/>
      <c r="BI22" s="294"/>
      <c r="BJ22" s="272"/>
      <c r="BK22" s="281"/>
      <c r="BL22" s="303"/>
      <c r="BM22" s="289"/>
      <c r="BN22" s="733"/>
      <c r="BO22" s="733"/>
      <c r="BP22" s="733"/>
      <c r="BQ22" s="733"/>
      <c r="BR22" s="733"/>
      <c r="BS22" s="733"/>
      <c r="BT22" s="733"/>
      <c r="BU22" s="733"/>
      <c r="BV22" s="733"/>
      <c r="BW22" s="733"/>
      <c r="BX22" s="295"/>
      <c r="BY22" s="272"/>
      <c r="BZ22" s="315"/>
      <c r="CA22" s="294"/>
      <c r="CB22" s="289"/>
      <c r="CC22" s="303"/>
      <c r="CD22" s="301"/>
      <c r="CE22" s="302"/>
      <c r="CF22" s="302"/>
      <c r="CG22" s="736"/>
      <c r="CH22" s="736"/>
      <c r="CI22" s="736"/>
      <c r="CJ22" s="736"/>
      <c r="CK22" s="736"/>
      <c r="CL22" s="736"/>
      <c r="CM22" s="736"/>
      <c r="CN22" s="736"/>
      <c r="CO22" s="736"/>
      <c r="CP22" s="315"/>
      <c r="CQ22" s="269"/>
      <c r="CR22" s="269"/>
      <c r="CS22" s="303"/>
      <c r="CT22" s="289"/>
      <c r="CU22" s="289"/>
      <c r="CV22" s="289"/>
      <c r="CW22" s="289"/>
      <c r="CX22" s="289"/>
      <c r="CY22" s="289"/>
      <c r="CZ22" s="289"/>
      <c r="DA22" s="289"/>
      <c r="DB22" s="289"/>
      <c r="DC22" s="279"/>
      <c r="DD22" s="306"/>
      <c r="DE22" s="303"/>
      <c r="DF22" s="289"/>
      <c r="DG22" s="733"/>
      <c r="DH22" s="733"/>
      <c r="DI22" s="733"/>
      <c r="DJ22" s="733"/>
      <c r="DK22" s="733"/>
      <c r="DL22" s="733"/>
      <c r="DM22" s="733"/>
      <c r="DN22" s="272"/>
      <c r="DO22" s="272"/>
      <c r="DP22" s="272"/>
      <c r="DQ22" s="272"/>
      <c r="DR22" s="315"/>
      <c r="DS22" s="269"/>
      <c r="DT22" s="313"/>
      <c r="DU22" s="305"/>
      <c r="DV22" s="304"/>
      <c r="DW22" s="305"/>
      <c r="DX22" s="325"/>
      <c r="DY22" s="324"/>
      <c r="DZ22" s="305"/>
      <c r="EA22" s="434"/>
      <c r="EB22" s="729"/>
      <c r="EC22" s="729"/>
      <c r="ED22" s="729"/>
      <c r="EE22" s="729"/>
      <c r="EF22" s="729"/>
      <c r="EG22" s="729"/>
      <c r="EH22" s="729"/>
      <c r="EI22" s="729"/>
      <c r="EJ22" s="273"/>
      <c r="EK22" s="305"/>
      <c r="EL22" s="305"/>
      <c r="EM22" s="275"/>
      <c r="EN22" s="275"/>
      <c r="EO22" s="276"/>
      <c r="EP22" s="305"/>
      <c r="EQ22" s="305"/>
      <c r="ER22" s="303"/>
      <c r="ES22" s="289"/>
      <c r="ET22" s="303"/>
      <c r="EU22" s="302"/>
      <c r="EV22" s="736" t="s">
        <v>1463</v>
      </c>
      <c r="EW22" s="736"/>
      <c r="EX22" s="736"/>
      <c r="EY22" s="736"/>
      <c r="EZ22" s="736"/>
      <c r="FA22" s="736"/>
      <c r="FB22" s="736"/>
      <c r="FC22" s="736"/>
      <c r="FD22" s="302"/>
      <c r="FE22" s="302"/>
      <c r="FF22" s="269"/>
      <c r="FG22" s="269"/>
      <c r="FH22" s="305"/>
      <c r="FI22" s="275"/>
      <c r="FJ22" s="275"/>
      <c r="FK22" s="275"/>
      <c r="FL22" s="276"/>
      <c r="FM22" s="302"/>
      <c r="FN22" s="302"/>
      <c r="FO22" s="302"/>
      <c r="FP22" s="736"/>
      <c r="FQ22" s="736"/>
      <c r="FR22" s="736"/>
      <c r="FS22" s="736"/>
      <c r="FT22" s="302"/>
      <c r="FU22" s="273"/>
      <c r="FV22" s="273"/>
      <c r="FW22" s="302"/>
      <c r="FX22" s="302"/>
      <c r="FY22" s="302"/>
      <c r="FZ22" s="302"/>
      <c r="GA22" s="302"/>
      <c r="GB22" s="730"/>
      <c r="GC22" s="730"/>
      <c r="GD22" s="302"/>
      <c r="GE22" s="273"/>
      <c r="GF22" s="273"/>
      <c r="GG22" s="273"/>
      <c r="GH22" s="273"/>
      <c r="GI22" s="273"/>
      <c r="GJ22" s="273"/>
      <c r="GK22" s="273"/>
    </row>
    <row r="23" spans="1:193" ht="13.5">
      <c r="A23" s="289"/>
      <c r="B23" s="289"/>
      <c r="C23" s="294"/>
      <c r="D23" s="281"/>
      <c r="E23" s="303"/>
      <c r="F23" s="289"/>
      <c r="G23" s="339"/>
      <c r="H23" s="339"/>
      <c r="I23" s="339"/>
      <c r="J23" s="339"/>
      <c r="K23" s="339"/>
      <c r="L23" s="339"/>
      <c r="M23" s="339"/>
      <c r="N23" s="339"/>
      <c r="O23" s="289"/>
      <c r="P23" s="295"/>
      <c r="Q23" s="295"/>
      <c r="R23" s="289"/>
      <c r="S23" s="272"/>
      <c r="T23" s="301"/>
      <c r="U23" s="303"/>
      <c r="V23" s="289"/>
      <c r="W23" s="303"/>
      <c r="X23" s="289"/>
      <c r="Y23" s="733" t="s">
        <v>1476</v>
      </c>
      <c r="Z23" s="733"/>
      <c r="AA23" s="733"/>
      <c r="AB23" s="733"/>
      <c r="AC23" s="733"/>
      <c r="AD23" s="733"/>
      <c r="AE23" s="733"/>
      <c r="AF23" s="340"/>
      <c r="AG23" s="340"/>
      <c r="AH23" s="341"/>
      <c r="AI23" s="341"/>
      <c r="AJ23" s="340"/>
      <c r="AK23" s="340"/>
      <c r="AL23" s="340"/>
      <c r="AM23" s="301"/>
      <c r="AN23" s="289"/>
      <c r="AO23" s="301"/>
      <c r="AP23" s="302"/>
      <c r="AQ23" s="302"/>
      <c r="AR23" s="736" t="s">
        <v>1477</v>
      </c>
      <c r="AS23" s="736"/>
      <c r="AT23" s="736"/>
      <c r="AU23" s="736"/>
      <c r="AV23" s="736"/>
      <c r="AW23" s="736"/>
      <c r="AX23" s="736"/>
      <c r="AY23" s="736"/>
      <c r="AZ23" s="302"/>
      <c r="BA23" s="315"/>
      <c r="BB23" s="315"/>
      <c r="BC23" s="302"/>
      <c r="BD23" s="272"/>
      <c r="BE23" s="272"/>
      <c r="BF23" s="315"/>
      <c r="BG23" s="338"/>
      <c r="BH23" s="289"/>
      <c r="BI23" s="331"/>
      <c r="BJ23" s="279"/>
      <c r="BK23" s="281"/>
      <c r="BL23" s="303"/>
      <c r="BM23" s="289"/>
      <c r="BN23" s="733" t="s">
        <v>1478</v>
      </c>
      <c r="BO23" s="733"/>
      <c r="BP23" s="733"/>
      <c r="BQ23" s="733"/>
      <c r="BR23" s="733"/>
      <c r="BS23" s="733"/>
      <c r="BT23" s="733"/>
      <c r="BU23" s="733"/>
      <c r="BV23" s="733"/>
      <c r="BW23" s="733"/>
      <c r="BX23" s="295"/>
      <c r="BY23" s="272"/>
      <c r="BZ23" s="315"/>
      <c r="CA23" s="294"/>
      <c r="CC23" s="490"/>
      <c r="CD23" s="527"/>
      <c r="CG23" s="763" t="s">
        <v>2070</v>
      </c>
      <c r="CH23" s="763"/>
      <c r="CI23" s="763"/>
      <c r="CJ23" s="763"/>
      <c r="CK23" s="763"/>
      <c r="CL23" s="763"/>
      <c r="CM23" s="763"/>
      <c r="CN23" s="763"/>
      <c r="CO23" s="763"/>
      <c r="CP23" s="763"/>
      <c r="CR23" s="302"/>
      <c r="CS23" s="303"/>
      <c r="CT23" s="289"/>
      <c r="CU23" s="289"/>
      <c r="CV23" s="289"/>
      <c r="CW23" s="289"/>
      <c r="CX23" s="289"/>
      <c r="CY23" s="289"/>
      <c r="CZ23" s="289"/>
      <c r="DA23" s="289"/>
      <c r="DB23" s="289"/>
      <c r="DC23" s="289"/>
      <c r="DD23" s="289"/>
      <c r="DE23" s="303"/>
      <c r="DF23" s="289"/>
      <c r="DG23" s="733" t="s">
        <v>1479</v>
      </c>
      <c r="DH23" s="733"/>
      <c r="DI23" s="733"/>
      <c r="DJ23" s="733"/>
      <c r="DK23" s="733"/>
      <c r="DL23" s="733"/>
      <c r="DM23" s="733"/>
      <c r="DN23" s="272"/>
      <c r="DO23" s="272"/>
      <c r="DP23" s="272"/>
      <c r="DQ23" s="272"/>
      <c r="DR23" s="315"/>
      <c r="DS23" s="269"/>
      <c r="DT23" s="313"/>
      <c r="DU23" s="305"/>
      <c r="DV23" s="304"/>
      <c r="DW23" s="305"/>
      <c r="DX23" s="297"/>
      <c r="DY23" s="484"/>
      <c r="DZ23" s="729" t="s">
        <v>1480</v>
      </c>
      <c r="EA23" s="729"/>
      <c r="EB23" s="729"/>
      <c r="EC23" s="729"/>
      <c r="ED23" s="729"/>
      <c r="EE23" s="729"/>
      <c r="EF23" s="729"/>
      <c r="EG23" s="729"/>
      <c r="EH23" s="729"/>
      <c r="EI23" s="729"/>
      <c r="EJ23" s="273"/>
      <c r="EK23" s="297"/>
      <c r="EL23" s="760">
        <v>3</v>
      </c>
      <c r="EM23" s="760"/>
      <c r="EN23" s="273"/>
      <c r="EO23" s="273"/>
      <c r="EP23" s="305"/>
      <c r="EQ23" s="305"/>
      <c r="ER23" s="303"/>
      <c r="ES23" s="289"/>
      <c r="ET23" s="303"/>
      <c r="EU23" s="302"/>
      <c r="EV23" s="736"/>
      <c r="EW23" s="736"/>
      <c r="EX23" s="736"/>
      <c r="EY23" s="736"/>
      <c r="EZ23" s="736"/>
      <c r="FA23" s="736"/>
      <c r="FB23" s="736"/>
      <c r="FC23" s="736"/>
      <c r="FD23" s="302"/>
      <c r="FE23" s="302"/>
      <c r="FF23" s="269"/>
      <c r="FG23" s="269"/>
      <c r="FH23" s="305"/>
      <c r="FI23" s="275"/>
      <c r="FJ23" s="275"/>
      <c r="FK23" s="275"/>
      <c r="FL23" s="325"/>
      <c r="FM23" s="302"/>
      <c r="FN23" s="302"/>
      <c r="FO23" s="302"/>
      <c r="FP23" s="289"/>
      <c r="FQ23" s="303"/>
      <c r="FR23" s="302"/>
      <c r="FS23" s="302"/>
      <c r="FT23" s="302"/>
      <c r="FU23" s="302"/>
      <c r="FV23" s="302"/>
      <c r="FW23" s="302"/>
      <c r="FX23" s="302"/>
      <c r="FY23" s="302"/>
      <c r="FZ23" s="302"/>
      <c r="GA23" s="302"/>
      <c r="GB23" s="302"/>
      <c r="GC23" s="302"/>
      <c r="GD23" s="302"/>
      <c r="GE23" s="273"/>
      <c r="GF23" s="273"/>
      <c r="GG23" s="273"/>
      <c r="GH23" s="273"/>
      <c r="GI23" s="273"/>
      <c r="GJ23" s="273"/>
      <c r="GK23" s="273"/>
    </row>
    <row r="24" spans="1:193" ht="13.5">
      <c r="A24" s="289"/>
      <c r="B24" s="289"/>
      <c r="C24" s="294"/>
      <c r="D24" s="281"/>
      <c r="E24" s="289"/>
      <c r="F24" s="733" t="s">
        <v>1481</v>
      </c>
      <c r="G24" s="733"/>
      <c r="H24" s="733"/>
      <c r="I24" s="733"/>
      <c r="J24" s="733"/>
      <c r="K24" s="733"/>
      <c r="L24" s="733"/>
      <c r="M24" s="733"/>
      <c r="N24" s="733"/>
      <c r="O24" s="733"/>
      <c r="P24" s="732">
        <v>5</v>
      </c>
      <c r="Q24" s="732"/>
      <c r="R24" s="272"/>
      <c r="S24" s="272"/>
      <c r="T24" s="301"/>
      <c r="U24" s="303"/>
      <c r="V24" s="289"/>
      <c r="W24" s="303"/>
      <c r="X24" s="289"/>
      <c r="Y24" s="733"/>
      <c r="Z24" s="733"/>
      <c r="AA24" s="733"/>
      <c r="AB24" s="733"/>
      <c r="AC24" s="733"/>
      <c r="AD24" s="733"/>
      <c r="AE24" s="733"/>
      <c r="AF24" s="340"/>
      <c r="AG24" s="340"/>
      <c r="AH24" s="341"/>
      <c r="AI24" s="341"/>
      <c r="AJ24" s="340"/>
      <c r="AK24" s="340"/>
      <c r="AL24" s="340"/>
      <c r="AM24" s="301"/>
      <c r="AN24" s="289"/>
      <c r="AO24" s="301"/>
      <c r="AP24" s="302"/>
      <c r="AQ24" s="302"/>
      <c r="AR24" s="736"/>
      <c r="AS24" s="736"/>
      <c r="AT24" s="736"/>
      <c r="AU24" s="736"/>
      <c r="AV24" s="736"/>
      <c r="AW24" s="736"/>
      <c r="AX24" s="736"/>
      <c r="AY24" s="736"/>
      <c r="AZ24" s="302"/>
      <c r="BA24" s="315"/>
      <c r="BB24" s="315"/>
      <c r="BC24" s="302"/>
      <c r="BD24" s="272"/>
      <c r="BE24" s="272"/>
      <c r="BF24" s="269"/>
      <c r="BG24" s="338"/>
      <c r="BH24" s="289"/>
      <c r="BI24" s="331"/>
      <c r="BJ24" s="279"/>
      <c r="BK24" s="281"/>
      <c r="BL24" s="294"/>
      <c r="BM24" s="272"/>
      <c r="BN24" s="733"/>
      <c r="BO24" s="733"/>
      <c r="BP24" s="733"/>
      <c r="BQ24" s="733"/>
      <c r="BR24" s="733"/>
      <c r="BS24" s="733"/>
      <c r="BT24" s="733"/>
      <c r="BU24" s="733"/>
      <c r="BV24" s="733"/>
      <c r="BW24" s="733"/>
      <c r="BX24" s="295"/>
      <c r="BY24" s="272"/>
      <c r="BZ24" s="315"/>
      <c r="CA24" s="294"/>
      <c r="CC24" s="490"/>
      <c r="CD24" s="527"/>
      <c r="CG24" s="763"/>
      <c r="CH24" s="763"/>
      <c r="CI24" s="763"/>
      <c r="CJ24" s="763"/>
      <c r="CK24" s="763"/>
      <c r="CL24" s="763"/>
      <c r="CM24" s="763"/>
      <c r="CN24" s="763"/>
      <c r="CO24" s="763"/>
      <c r="CP24" s="763"/>
      <c r="CR24" s="269"/>
      <c r="CS24" s="303"/>
      <c r="CT24" s="289"/>
      <c r="CU24" s="289"/>
      <c r="CV24" s="289"/>
      <c r="CW24" s="289"/>
      <c r="CX24" s="289"/>
      <c r="CY24" s="289"/>
      <c r="CZ24" s="289"/>
      <c r="DA24" s="289"/>
      <c r="DB24" s="289"/>
      <c r="DC24" s="289"/>
      <c r="DD24" s="301"/>
      <c r="DE24" s="289"/>
      <c r="DF24" s="289"/>
      <c r="DG24" s="733"/>
      <c r="DH24" s="733"/>
      <c r="DI24" s="733"/>
      <c r="DJ24" s="733"/>
      <c r="DK24" s="733"/>
      <c r="DL24" s="733"/>
      <c r="DM24" s="733"/>
      <c r="DN24" s="272"/>
      <c r="DO24" s="272"/>
      <c r="DP24" s="272"/>
      <c r="DQ24" s="272"/>
      <c r="DR24" s="315"/>
      <c r="DS24" s="269"/>
      <c r="DT24" s="313"/>
      <c r="DU24" s="305"/>
      <c r="DV24" s="304"/>
      <c r="DW24" s="305"/>
      <c r="DX24" s="344"/>
      <c r="DY24" s="345"/>
      <c r="DZ24" s="729"/>
      <c r="EA24" s="729"/>
      <c r="EB24" s="729"/>
      <c r="EC24" s="729"/>
      <c r="ED24" s="729"/>
      <c r="EE24" s="729"/>
      <c r="EF24" s="729"/>
      <c r="EG24" s="729"/>
      <c r="EH24" s="729"/>
      <c r="EI24" s="729"/>
      <c r="EJ24" s="273"/>
      <c r="EK24" s="297"/>
      <c r="EL24" s="760"/>
      <c r="EM24" s="760"/>
      <c r="EN24" s="273"/>
      <c r="EO24" s="273"/>
      <c r="EP24" s="305"/>
      <c r="EQ24" s="305"/>
      <c r="ER24" s="303"/>
      <c r="ES24" s="289"/>
      <c r="ET24" s="303"/>
      <c r="EU24" s="302"/>
      <c r="EV24" s="736" t="s">
        <v>1466</v>
      </c>
      <c r="EW24" s="736"/>
      <c r="EX24" s="736"/>
      <c r="EY24" s="736"/>
      <c r="EZ24" s="736"/>
      <c r="FA24" s="736"/>
      <c r="FB24" s="736"/>
      <c r="FC24" s="736"/>
      <c r="FD24" s="302"/>
      <c r="FE24" s="302"/>
      <c r="FF24" s="269"/>
      <c r="FG24" s="269"/>
      <c r="FH24" s="305"/>
      <c r="FI24" s="275"/>
      <c r="FJ24" s="275"/>
      <c r="FK24" s="275"/>
      <c r="FL24" s="325"/>
      <c r="FM24" s="302"/>
      <c r="FN24" s="302"/>
      <c r="FO24" s="279"/>
      <c r="FP24" s="332"/>
      <c r="FQ24" s="307" t="s">
        <v>1440</v>
      </c>
      <c r="FR24" s="736" t="s">
        <v>1483</v>
      </c>
      <c r="FS24" s="736"/>
      <c r="FT24" s="736"/>
      <c r="FU24" s="736"/>
      <c r="FV24" s="736"/>
      <c r="FW24" s="736"/>
      <c r="FX24" s="736"/>
      <c r="FY24" s="736"/>
      <c r="FZ24" s="736"/>
      <c r="GA24" s="302"/>
      <c r="GB24" s="730">
        <v>10</v>
      </c>
      <c r="GC24" s="730"/>
      <c r="GD24" s="273"/>
      <c r="GE24" s="273"/>
      <c r="GF24" s="273"/>
      <c r="GG24" s="273"/>
      <c r="GH24" s="273"/>
      <c r="GI24" s="273"/>
      <c r="GJ24" s="273"/>
      <c r="GK24" s="273"/>
    </row>
    <row r="25" spans="1:193" ht="13.5">
      <c r="A25" s="289"/>
      <c r="B25" s="289"/>
      <c r="C25" s="331"/>
      <c r="D25" s="332"/>
      <c r="E25" s="318"/>
      <c r="F25" s="733"/>
      <c r="G25" s="733"/>
      <c r="H25" s="733"/>
      <c r="I25" s="733"/>
      <c r="J25" s="733"/>
      <c r="K25" s="733"/>
      <c r="L25" s="733"/>
      <c r="M25" s="733"/>
      <c r="N25" s="733"/>
      <c r="O25" s="733"/>
      <c r="P25" s="732"/>
      <c r="Q25" s="732"/>
      <c r="R25" s="272"/>
      <c r="S25" s="272"/>
      <c r="T25" s="333"/>
      <c r="U25" s="331"/>
      <c r="V25" s="279"/>
      <c r="W25" s="303"/>
      <c r="X25" s="289"/>
      <c r="Y25" s="733" t="s">
        <v>1484</v>
      </c>
      <c r="Z25" s="733"/>
      <c r="AA25" s="733"/>
      <c r="AB25" s="733"/>
      <c r="AC25" s="733"/>
      <c r="AD25" s="733"/>
      <c r="AE25" s="733"/>
      <c r="AF25" s="289"/>
      <c r="AG25" s="289"/>
      <c r="AH25" s="295"/>
      <c r="AI25" s="295"/>
      <c r="AJ25" s="340"/>
      <c r="AK25" s="272"/>
      <c r="AL25" s="277"/>
      <c r="AM25" s="336"/>
      <c r="AN25" s="331"/>
      <c r="AO25" s="332"/>
      <c r="AP25" s="302"/>
      <c r="AQ25" s="302"/>
      <c r="AR25" s="736" t="s">
        <v>1485</v>
      </c>
      <c r="AS25" s="736"/>
      <c r="AT25" s="736"/>
      <c r="AU25" s="736"/>
      <c r="AV25" s="736"/>
      <c r="AW25" s="736"/>
      <c r="AX25" s="736"/>
      <c r="AY25" s="736"/>
      <c r="AZ25" s="269"/>
      <c r="BA25" s="269"/>
      <c r="BB25" s="315"/>
      <c r="BC25" s="302"/>
      <c r="BD25" s="272"/>
      <c r="BE25" s="289"/>
      <c r="BF25" s="269"/>
      <c r="BG25" s="338"/>
      <c r="BH25" s="289"/>
      <c r="BI25" s="303"/>
      <c r="BJ25" s="289"/>
      <c r="BK25" s="351"/>
      <c r="BL25" s="303"/>
      <c r="BM25" s="289"/>
      <c r="BN25" s="733" t="s">
        <v>1486</v>
      </c>
      <c r="BO25" s="733"/>
      <c r="BP25" s="733"/>
      <c r="BQ25" s="733"/>
      <c r="BR25" s="733"/>
      <c r="BS25" s="733"/>
      <c r="BT25" s="733"/>
      <c r="BU25" s="733"/>
      <c r="BV25" s="733"/>
      <c r="BW25" s="733"/>
      <c r="BX25" s="295"/>
      <c r="BY25" s="272"/>
      <c r="BZ25" s="315"/>
      <c r="CA25" s="294"/>
      <c r="CC25" s="490"/>
      <c r="CD25" s="527"/>
      <c r="CG25" s="763" t="s">
        <v>2071</v>
      </c>
      <c r="CH25" s="763"/>
      <c r="CI25" s="763"/>
      <c r="CJ25" s="763"/>
      <c r="CK25" s="763"/>
      <c r="CL25" s="763"/>
      <c r="CM25" s="763"/>
      <c r="CN25" s="763"/>
      <c r="CO25" s="763"/>
      <c r="CP25" s="763"/>
      <c r="CR25" s="269"/>
      <c r="CS25" s="303"/>
      <c r="CT25" s="289"/>
      <c r="CU25" s="289"/>
      <c r="CV25" s="289"/>
      <c r="CW25" s="289"/>
      <c r="CX25" s="289"/>
      <c r="CY25" s="289"/>
      <c r="CZ25" s="289"/>
      <c r="DA25" s="289"/>
      <c r="DB25" s="289"/>
      <c r="DC25" s="289"/>
      <c r="DD25" s="289"/>
      <c r="DE25" s="303"/>
      <c r="DF25" s="289"/>
      <c r="DG25" s="289"/>
      <c r="DH25" s="289"/>
      <c r="DI25" s="289"/>
      <c r="DJ25" s="289"/>
      <c r="DK25" s="289"/>
      <c r="DL25" s="289"/>
      <c r="DM25" s="289"/>
      <c r="DN25" s="272"/>
      <c r="DO25" s="272"/>
      <c r="DP25" s="272"/>
      <c r="DQ25" s="272"/>
      <c r="DR25" s="315"/>
      <c r="DS25" s="315"/>
      <c r="DT25" s="313"/>
      <c r="DU25" s="305"/>
      <c r="DV25" s="304"/>
      <c r="DW25" s="305"/>
      <c r="DX25" s="305"/>
      <c r="DY25" s="324"/>
      <c r="DZ25" s="305"/>
      <c r="EA25" s="347"/>
      <c r="EB25" s="729" t="s">
        <v>1487</v>
      </c>
      <c r="EC25" s="729"/>
      <c r="ED25" s="729"/>
      <c r="EE25" s="729"/>
      <c r="EF25" s="729"/>
      <c r="EG25" s="729"/>
      <c r="EH25" s="729"/>
      <c r="EI25" s="729"/>
      <c r="EJ25" s="273"/>
      <c r="EK25" s="305"/>
      <c r="EL25" s="305"/>
      <c r="EM25" s="275" t="s">
        <v>1488</v>
      </c>
      <c r="EN25" s="275"/>
      <c r="EO25" s="279"/>
      <c r="EP25" s="279"/>
      <c r="EQ25" s="305"/>
      <c r="ER25" s="303"/>
      <c r="ES25" s="289"/>
      <c r="ET25" s="303"/>
      <c r="EU25" s="302"/>
      <c r="EV25" s="736"/>
      <c r="EW25" s="736"/>
      <c r="EX25" s="736"/>
      <c r="EY25" s="736"/>
      <c r="EZ25" s="736"/>
      <c r="FA25" s="736"/>
      <c r="FB25" s="736"/>
      <c r="FC25" s="736"/>
      <c r="FD25" s="302"/>
      <c r="FE25" s="302"/>
      <c r="FF25" s="269"/>
      <c r="FG25" s="269"/>
      <c r="FH25" s="275"/>
      <c r="FI25" s="275"/>
      <c r="FJ25" s="275"/>
      <c r="FK25" s="275"/>
      <c r="FL25" s="276"/>
      <c r="FM25" s="302"/>
      <c r="FN25" s="302"/>
      <c r="FO25" s="279"/>
      <c r="FP25" s="306"/>
      <c r="FQ25" s="303" t="s">
        <v>1892</v>
      </c>
      <c r="FR25" s="736"/>
      <c r="FS25" s="736"/>
      <c r="FT25" s="736"/>
      <c r="FU25" s="736"/>
      <c r="FV25" s="736"/>
      <c r="FW25" s="736"/>
      <c r="FX25" s="736"/>
      <c r="FY25" s="736"/>
      <c r="FZ25" s="736"/>
      <c r="GA25" s="302"/>
      <c r="GB25" s="730"/>
      <c r="GC25" s="730"/>
      <c r="GD25" s="273"/>
      <c r="GE25" s="273"/>
      <c r="GF25" s="273"/>
      <c r="GG25" s="273"/>
      <c r="GH25" s="273"/>
      <c r="GI25" s="273"/>
      <c r="GJ25" s="273"/>
      <c r="GK25" s="273"/>
    </row>
    <row r="26" spans="1:193" ht="13.5">
      <c r="A26" s="269"/>
      <c r="B26" s="269"/>
      <c r="C26" s="331"/>
      <c r="D26" s="306"/>
      <c r="E26" s="303"/>
      <c r="F26" s="289"/>
      <c r="G26" s="733" t="s">
        <v>1489</v>
      </c>
      <c r="H26" s="733"/>
      <c r="I26" s="733"/>
      <c r="J26" s="733"/>
      <c r="K26" s="733"/>
      <c r="L26" s="733"/>
      <c r="M26" s="733"/>
      <c r="N26" s="733"/>
      <c r="O26" s="733"/>
      <c r="P26" s="733"/>
      <c r="Q26" s="733"/>
      <c r="R26" s="308"/>
      <c r="S26" s="308"/>
      <c r="T26" s="269"/>
      <c r="U26" s="331"/>
      <c r="V26" s="279"/>
      <c r="W26" s="303"/>
      <c r="X26" s="289"/>
      <c r="Y26" s="733"/>
      <c r="Z26" s="733"/>
      <c r="AA26" s="733"/>
      <c r="AB26" s="733"/>
      <c r="AC26" s="733"/>
      <c r="AD26" s="733"/>
      <c r="AE26" s="733"/>
      <c r="AF26" s="289"/>
      <c r="AG26" s="289"/>
      <c r="AH26" s="295"/>
      <c r="AI26" s="295"/>
      <c r="AJ26" s="340"/>
      <c r="AK26" s="272"/>
      <c r="AL26" s="277"/>
      <c r="AM26" s="301"/>
      <c r="AN26" s="331"/>
      <c r="AO26" s="306"/>
      <c r="AP26" s="302"/>
      <c r="AQ26" s="302"/>
      <c r="AR26" s="736"/>
      <c r="AS26" s="736"/>
      <c r="AT26" s="736"/>
      <c r="AU26" s="736"/>
      <c r="AV26" s="736"/>
      <c r="AW26" s="736"/>
      <c r="AX26" s="736"/>
      <c r="AY26" s="736"/>
      <c r="AZ26" s="269"/>
      <c r="BA26" s="269"/>
      <c r="BB26" s="315"/>
      <c r="BC26" s="302"/>
      <c r="BD26" s="272"/>
      <c r="BE26" s="269"/>
      <c r="BF26" s="269"/>
      <c r="BG26" s="338"/>
      <c r="BH26" s="289"/>
      <c r="BI26" s="303"/>
      <c r="BJ26" s="289"/>
      <c r="BK26" s="346"/>
      <c r="BL26" s="294"/>
      <c r="BM26" s="272"/>
      <c r="BN26" s="733"/>
      <c r="BO26" s="733"/>
      <c r="BP26" s="733"/>
      <c r="BQ26" s="733"/>
      <c r="BR26" s="733"/>
      <c r="BS26" s="733"/>
      <c r="BT26" s="733"/>
      <c r="BU26" s="733"/>
      <c r="BV26" s="733"/>
      <c r="BW26" s="733"/>
      <c r="BX26" s="295"/>
      <c r="BY26" s="272"/>
      <c r="BZ26" s="315"/>
      <c r="CA26" s="294"/>
      <c r="CC26" s="490"/>
      <c r="CD26" s="527"/>
      <c r="CG26" s="763"/>
      <c r="CH26" s="763"/>
      <c r="CI26" s="763"/>
      <c r="CJ26" s="763"/>
      <c r="CK26" s="763"/>
      <c r="CL26" s="763"/>
      <c r="CM26" s="763"/>
      <c r="CN26" s="763"/>
      <c r="CO26" s="763"/>
      <c r="CP26" s="763"/>
      <c r="CR26" s="315"/>
      <c r="CS26" s="303"/>
      <c r="CT26" s="289"/>
      <c r="CU26" s="289"/>
      <c r="CV26" s="289"/>
      <c r="CW26" s="289"/>
      <c r="CX26" s="289"/>
      <c r="CY26" s="289"/>
      <c r="CZ26" s="289"/>
      <c r="DA26" s="289"/>
      <c r="DB26" s="289"/>
      <c r="DC26" s="289"/>
      <c r="DD26" s="289"/>
      <c r="DE26" s="307"/>
      <c r="DF26" s="733" t="s">
        <v>1490</v>
      </c>
      <c r="DG26" s="733"/>
      <c r="DH26" s="733"/>
      <c r="DI26" s="733"/>
      <c r="DJ26" s="733"/>
      <c r="DK26" s="733"/>
      <c r="DL26" s="733"/>
      <c r="DM26" s="733"/>
      <c r="DN26" s="780">
        <v>5</v>
      </c>
      <c r="DO26" s="780"/>
      <c r="DP26" s="328"/>
      <c r="DQ26" s="328"/>
      <c r="DR26" s="269"/>
      <c r="DS26" s="269"/>
      <c r="DT26" s="313"/>
      <c r="DU26" s="305"/>
      <c r="DV26" s="304"/>
      <c r="DW26" s="305"/>
      <c r="DX26" s="305"/>
      <c r="DY26" s="324"/>
      <c r="DZ26" s="305"/>
      <c r="EA26" s="305"/>
      <c r="EB26" s="729"/>
      <c r="EC26" s="729"/>
      <c r="ED26" s="729"/>
      <c r="EE26" s="729"/>
      <c r="EF26" s="729"/>
      <c r="EG26" s="729"/>
      <c r="EH26" s="729"/>
      <c r="EI26" s="729"/>
      <c r="EJ26" s="273"/>
      <c r="EK26" s="305"/>
      <c r="EL26" s="305"/>
      <c r="EM26" s="275"/>
      <c r="EN26" s="275"/>
      <c r="EO26" s="279"/>
      <c r="EP26" s="279"/>
      <c r="EQ26" s="305"/>
      <c r="ER26" s="331"/>
      <c r="ES26" s="306"/>
      <c r="ET26" s="289"/>
      <c r="EU26" s="302"/>
      <c r="EV26" s="736" t="s">
        <v>1491</v>
      </c>
      <c r="EW26" s="736"/>
      <c r="EX26" s="736"/>
      <c r="EY26" s="736"/>
      <c r="EZ26" s="736"/>
      <c r="FA26" s="736"/>
      <c r="FB26" s="736"/>
      <c r="FC26" s="736"/>
      <c r="FD26" s="302"/>
      <c r="FE26" s="302"/>
      <c r="FF26" s="269"/>
      <c r="FG26" s="269"/>
      <c r="FH26" s="275"/>
      <c r="FI26" s="275"/>
      <c r="FJ26" s="275"/>
      <c r="FK26" s="275"/>
      <c r="FL26" s="276"/>
      <c r="FM26" s="302"/>
      <c r="FN26" s="302"/>
      <c r="FO26" s="269"/>
      <c r="FP26" s="269"/>
      <c r="FQ26" s="294"/>
      <c r="FR26" s="342"/>
      <c r="FS26" s="736" t="s">
        <v>1463</v>
      </c>
      <c r="FT26" s="736"/>
      <c r="FU26" s="736"/>
      <c r="FV26" s="736"/>
      <c r="FW26" s="736"/>
      <c r="FX26" s="736"/>
      <c r="FY26" s="736"/>
      <c r="FZ26" s="315"/>
      <c r="GA26" s="273"/>
      <c r="GB26" s="273"/>
      <c r="GC26" s="302"/>
      <c r="GD26" s="269"/>
      <c r="GE26" s="273"/>
      <c r="GF26" s="273"/>
      <c r="GG26" s="273"/>
      <c r="GH26" s="273"/>
      <c r="GI26" s="273"/>
      <c r="GJ26" s="273"/>
      <c r="GK26" s="273"/>
    </row>
    <row r="27" spans="1:193" ht="13.5">
      <c r="A27" s="269"/>
      <c r="B27" s="269"/>
      <c r="C27" s="331"/>
      <c r="D27" s="306"/>
      <c r="E27" s="289"/>
      <c r="F27" s="289"/>
      <c r="G27" s="733"/>
      <c r="H27" s="733"/>
      <c r="I27" s="733"/>
      <c r="J27" s="733"/>
      <c r="K27" s="733"/>
      <c r="L27" s="733"/>
      <c r="M27" s="733"/>
      <c r="N27" s="733"/>
      <c r="O27" s="733"/>
      <c r="P27" s="733"/>
      <c r="Q27" s="733"/>
      <c r="R27" s="279"/>
      <c r="S27" s="279"/>
      <c r="T27" s="269"/>
      <c r="U27" s="294"/>
      <c r="V27" s="272"/>
      <c r="W27" s="303"/>
      <c r="X27" s="289"/>
      <c r="Y27" s="733" t="s">
        <v>1492</v>
      </c>
      <c r="Z27" s="733"/>
      <c r="AA27" s="733"/>
      <c r="AB27" s="733"/>
      <c r="AC27" s="733"/>
      <c r="AD27" s="733"/>
      <c r="AE27" s="733"/>
      <c r="AF27" s="289"/>
      <c r="AG27" s="289"/>
      <c r="AH27" s="295"/>
      <c r="AI27" s="295"/>
      <c r="AJ27" s="289"/>
      <c r="AK27" s="272"/>
      <c r="AL27" s="277"/>
      <c r="AM27" s="301"/>
      <c r="AN27" s="289"/>
      <c r="AO27" s="301"/>
      <c r="AP27" s="302"/>
      <c r="AQ27" s="302"/>
      <c r="AR27" s="302"/>
      <c r="AS27" s="302"/>
      <c r="AT27" s="302"/>
      <c r="AU27" s="302"/>
      <c r="AV27" s="302"/>
      <c r="AW27" s="302"/>
      <c r="AX27" s="302"/>
      <c r="AY27" s="302"/>
      <c r="AZ27" s="302"/>
      <c r="BA27" s="315"/>
      <c r="BB27" s="315"/>
      <c r="BC27" s="302"/>
      <c r="BD27" s="289"/>
      <c r="BE27" s="269"/>
      <c r="BF27" s="269"/>
      <c r="BG27" s="338"/>
      <c r="BH27" s="289"/>
      <c r="BI27" s="303"/>
      <c r="BJ27" s="289"/>
      <c r="BK27" s="346"/>
      <c r="BL27" s="294"/>
      <c r="BM27" s="272"/>
      <c r="BN27" s="289"/>
      <c r="BO27" s="289"/>
      <c r="BP27" s="289"/>
      <c r="BQ27" s="289"/>
      <c r="BR27" s="289"/>
      <c r="BS27" s="289"/>
      <c r="BT27" s="289"/>
      <c r="BU27" s="289"/>
      <c r="BV27" s="289"/>
      <c r="BW27" s="289"/>
      <c r="BX27" s="295"/>
      <c r="BY27" s="272"/>
      <c r="BZ27" s="315"/>
      <c r="CA27" s="294"/>
      <c r="CB27" s="504"/>
      <c r="CC27" s="331"/>
      <c r="CD27" s="332"/>
      <c r="CE27" s="505"/>
      <c r="CF27" s="505"/>
      <c r="CG27" s="342"/>
      <c r="CH27" s="342"/>
      <c r="CI27" s="342"/>
      <c r="CJ27" s="343"/>
      <c r="CK27" s="343"/>
      <c r="CL27" s="343"/>
      <c r="CM27" s="343"/>
      <c r="CN27" s="343"/>
      <c r="CO27" s="343"/>
      <c r="CP27" s="343"/>
      <c r="CQ27" s="509"/>
      <c r="CR27" s="315"/>
      <c r="CS27" s="303"/>
      <c r="CT27" s="289"/>
      <c r="CU27" s="289"/>
      <c r="CV27" s="289"/>
      <c r="CW27" s="289"/>
      <c r="CX27" s="289"/>
      <c r="CY27" s="289"/>
      <c r="CZ27" s="289"/>
      <c r="DA27" s="289"/>
      <c r="DB27" s="289"/>
      <c r="DC27" s="289"/>
      <c r="DD27" s="301"/>
      <c r="DE27" s="303"/>
      <c r="DF27" s="733"/>
      <c r="DG27" s="733"/>
      <c r="DH27" s="733"/>
      <c r="DI27" s="733"/>
      <c r="DJ27" s="733"/>
      <c r="DK27" s="733"/>
      <c r="DL27" s="733"/>
      <c r="DM27" s="733"/>
      <c r="DN27" s="780"/>
      <c r="DO27" s="780"/>
      <c r="DP27" s="328"/>
      <c r="DQ27" s="328"/>
      <c r="DR27" s="269"/>
      <c r="DS27" s="269"/>
      <c r="DT27" s="313"/>
      <c r="DU27" s="305"/>
      <c r="DV27" s="304"/>
      <c r="DW27" s="305"/>
      <c r="DX27" s="325"/>
      <c r="DY27" s="324"/>
      <c r="DZ27" s="729" t="s">
        <v>1493</v>
      </c>
      <c r="EA27" s="729"/>
      <c r="EB27" s="729"/>
      <c r="EC27" s="729"/>
      <c r="ED27" s="729"/>
      <c r="EE27" s="729"/>
      <c r="EF27" s="729"/>
      <c r="EG27" s="729"/>
      <c r="EH27" s="729"/>
      <c r="EI27" s="729"/>
      <c r="EJ27" s="273"/>
      <c r="EK27" s="297"/>
      <c r="EL27" s="760">
        <v>3</v>
      </c>
      <c r="EM27" s="760"/>
      <c r="EN27" s="273"/>
      <c r="EO27" s="273"/>
      <c r="EP27" s="305"/>
      <c r="EQ27" s="305"/>
      <c r="ER27" s="331"/>
      <c r="ES27" s="306"/>
      <c r="ET27" s="289"/>
      <c r="EU27" s="302"/>
      <c r="EV27" s="736"/>
      <c r="EW27" s="736"/>
      <c r="EX27" s="736"/>
      <c r="EY27" s="736"/>
      <c r="EZ27" s="736"/>
      <c r="FA27" s="736"/>
      <c r="FB27" s="736"/>
      <c r="FC27" s="736"/>
      <c r="FD27" s="302"/>
      <c r="FE27" s="302"/>
      <c r="FF27" s="269"/>
      <c r="FG27" s="269"/>
      <c r="FH27" s="275"/>
      <c r="FI27" s="297"/>
      <c r="FJ27" s="297"/>
      <c r="FK27" s="297"/>
      <c r="FL27" s="325"/>
      <c r="FM27" s="302"/>
      <c r="FN27" s="302"/>
      <c r="FO27" s="269"/>
      <c r="FP27" s="269"/>
      <c r="FQ27" s="294"/>
      <c r="FR27" s="342"/>
      <c r="FS27" s="736"/>
      <c r="FT27" s="736"/>
      <c r="FU27" s="736"/>
      <c r="FV27" s="736"/>
      <c r="FW27" s="736"/>
      <c r="FX27" s="736"/>
      <c r="FY27" s="736"/>
      <c r="FZ27" s="315"/>
      <c r="GA27" s="273"/>
      <c r="GB27" s="273"/>
      <c r="GC27" s="302"/>
      <c r="GD27" s="269"/>
      <c r="GE27" s="273"/>
      <c r="GF27" s="273"/>
      <c r="GG27" s="273"/>
      <c r="GH27" s="273"/>
      <c r="GI27" s="273"/>
      <c r="GJ27" s="273"/>
      <c r="GK27" s="273"/>
    </row>
    <row r="28" spans="1:193" ht="13.5">
      <c r="A28" s="289"/>
      <c r="B28" s="289"/>
      <c r="C28" s="331"/>
      <c r="D28" s="306"/>
      <c r="E28" s="289"/>
      <c r="F28" s="272"/>
      <c r="G28" s="733" t="s">
        <v>1494</v>
      </c>
      <c r="H28" s="733"/>
      <c r="I28" s="733"/>
      <c r="J28" s="733"/>
      <c r="K28" s="733"/>
      <c r="L28" s="733"/>
      <c r="M28" s="733"/>
      <c r="N28" s="733"/>
      <c r="O28" s="733"/>
      <c r="P28" s="733"/>
      <c r="Q28" s="733"/>
      <c r="R28" s="272"/>
      <c r="S28" s="272"/>
      <c r="T28" s="301"/>
      <c r="U28" s="294"/>
      <c r="V28" s="272"/>
      <c r="W28" s="303"/>
      <c r="X28" s="289"/>
      <c r="Y28" s="733"/>
      <c r="Z28" s="733"/>
      <c r="AA28" s="733"/>
      <c r="AB28" s="733"/>
      <c r="AC28" s="733"/>
      <c r="AD28" s="733"/>
      <c r="AE28" s="733"/>
      <c r="AF28" s="289"/>
      <c r="AG28" s="289"/>
      <c r="AH28" s="295"/>
      <c r="AI28" s="295"/>
      <c r="AJ28" s="289"/>
      <c r="AK28" s="272"/>
      <c r="AL28" s="277"/>
      <c r="AM28" s="301"/>
      <c r="AN28" s="294"/>
      <c r="AO28" s="281"/>
      <c r="AP28" s="307"/>
      <c r="AQ28" s="736" t="s">
        <v>1495</v>
      </c>
      <c r="AR28" s="736"/>
      <c r="AS28" s="736"/>
      <c r="AT28" s="736"/>
      <c r="AU28" s="736"/>
      <c r="AV28" s="736"/>
      <c r="AW28" s="736"/>
      <c r="AX28" s="736"/>
      <c r="AY28" s="736"/>
      <c r="AZ28" s="269"/>
      <c r="BA28" s="269"/>
      <c r="BB28" s="730">
        <v>11</v>
      </c>
      <c r="BC28" s="730"/>
      <c r="BD28" s="269"/>
      <c r="BE28" s="295"/>
      <c r="BF28" s="269"/>
      <c r="BG28" s="338"/>
      <c r="BH28" s="289"/>
      <c r="BI28" s="303"/>
      <c r="BJ28" s="289"/>
      <c r="BK28" s="346"/>
      <c r="BL28" s="307"/>
      <c r="BM28" s="747" t="s">
        <v>1496</v>
      </c>
      <c r="BN28" s="747"/>
      <c r="BO28" s="747"/>
      <c r="BP28" s="747"/>
      <c r="BQ28" s="747"/>
      <c r="BR28" s="747"/>
      <c r="BS28" s="747"/>
      <c r="BT28" s="747"/>
      <c r="BU28" s="747"/>
      <c r="BV28" s="747"/>
      <c r="BW28" s="747"/>
      <c r="BX28" s="747"/>
      <c r="BY28" s="747"/>
      <c r="BZ28" s="348"/>
      <c r="CA28" s="294"/>
      <c r="CB28" s="509"/>
      <c r="CC28" s="331"/>
      <c r="CD28" s="332"/>
      <c r="CE28" s="311"/>
      <c r="CF28" s="736" t="s">
        <v>1482</v>
      </c>
      <c r="CG28" s="736"/>
      <c r="CH28" s="736"/>
      <c r="CI28" s="736"/>
      <c r="CJ28" s="736"/>
      <c r="CK28" s="736"/>
      <c r="CL28" s="736"/>
      <c r="CM28" s="736"/>
      <c r="CN28" s="736"/>
      <c r="CO28" s="736"/>
      <c r="CP28" s="730">
        <v>2</v>
      </c>
      <c r="CQ28" s="730"/>
      <c r="CR28" s="269"/>
      <c r="CS28" s="303"/>
      <c r="CT28" s="289"/>
      <c r="CU28" s="289"/>
      <c r="CV28" s="289"/>
      <c r="CW28" s="289"/>
      <c r="CX28" s="289"/>
      <c r="CY28" s="289"/>
      <c r="CZ28" s="289"/>
      <c r="DA28" s="289"/>
      <c r="DB28" s="289"/>
      <c r="DC28" s="289"/>
      <c r="DD28" s="301"/>
      <c r="DE28" s="303"/>
      <c r="DF28" s="289"/>
      <c r="DG28" s="733" t="s">
        <v>1497</v>
      </c>
      <c r="DH28" s="733"/>
      <c r="DI28" s="733"/>
      <c r="DJ28" s="733"/>
      <c r="DK28" s="733"/>
      <c r="DL28" s="733"/>
      <c r="DM28" s="733"/>
      <c r="DN28" s="295"/>
      <c r="DO28" s="295"/>
      <c r="DP28" s="295"/>
      <c r="DQ28" s="295"/>
      <c r="DR28" s="315"/>
      <c r="DS28" s="269"/>
      <c r="DT28" s="313"/>
      <c r="DU28" s="305"/>
      <c r="DV28" s="349"/>
      <c r="DW28" s="305"/>
      <c r="DX28" s="325"/>
      <c r="DY28" s="399"/>
      <c r="DZ28" s="729"/>
      <c r="EA28" s="729"/>
      <c r="EB28" s="729"/>
      <c r="EC28" s="729"/>
      <c r="ED28" s="729"/>
      <c r="EE28" s="729"/>
      <c r="EF28" s="729"/>
      <c r="EG28" s="729"/>
      <c r="EH28" s="729"/>
      <c r="EI28" s="729"/>
      <c r="EJ28" s="273"/>
      <c r="EK28" s="297"/>
      <c r="EL28" s="760"/>
      <c r="EM28" s="760"/>
      <c r="EN28" s="273"/>
      <c r="EO28" s="273"/>
      <c r="EP28" s="305"/>
      <c r="EQ28" s="305"/>
      <c r="ER28" s="303"/>
      <c r="ES28" s="336"/>
      <c r="ET28" s="289"/>
      <c r="EU28" s="302"/>
      <c r="EV28" s="761" t="s">
        <v>1901</v>
      </c>
      <c r="EW28" s="761"/>
      <c r="EX28" s="761"/>
      <c r="EY28" s="761"/>
      <c r="EZ28" s="761"/>
      <c r="FA28" s="761"/>
      <c r="FB28" s="761"/>
      <c r="FC28" s="761"/>
      <c r="FD28" s="761"/>
      <c r="FE28" s="761"/>
      <c r="FF28" s="761"/>
      <c r="FG28" s="350"/>
      <c r="FH28" s="275"/>
      <c r="FI28" s="297"/>
      <c r="FJ28" s="297"/>
      <c r="FK28" s="297"/>
      <c r="FL28" s="325"/>
      <c r="FM28" s="302"/>
      <c r="FN28" s="302"/>
      <c r="FO28" s="302"/>
      <c r="FP28" s="289"/>
      <c r="FQ28" s="303" t="s">
        <v>1440</v>
      </c>
      <c r="FR28" s="302" t="s">
        <v>1498</v>
      </c>
      <c r="FS28" s="761" t="s">
        <v>1499</v>
      </c>
      <c r="FT28" s="761"/>
      <c r="FU28" s="761"/>
      <c r="FV28" s="761"/>
      <c r="FW28" s="761"/>
      <c r="FX28" s="761"/>
      <c r="FY28" s="761"/>
      <c r="FZ28" s="315"/>
      <c r="GA28" s="302"/>
      <c r="GB28" s="302"/>
      <c r="GC28" s="302"/>
      <c r="GD28" s="269"/>
      <c r="GE28" s="273"/>
      <c r="GF28" s="273"/>
      <c r="GG28" s="273"/>
      <c r="GH28" s="273"/>
      <c r="GI28" s="273"/>
      <c r="GJ28" s="273"/>
      <c r="GK28" s="273"/>
    </row>
    <row r="29" spans="1:193" ht="13.5">
      <c r="A29" s="289"/>
      <c r="B29" s="289"/>
      <c r="C29" s="331"/>
      <c r="D29" s="332"/>
      <c r="E29" s="303"/>
      <c r="F29" s="272"/>
      <c r="G29" s="733"/>
      <c r="H29" s="733"/>
      <c r="I29" s="733"/>
      <c r="J29" s="733"/>
      <c r="K29" s="733"/>
      <c r="L29" s="733"/>
      <c r="M29" s="733"/>
      <c r="N29" s="733"/>
      <c r="O29" s="733"/>
      <c r="P29" s="733"/>
      <c r="Q29" s="733"/>
      <c r="R29" s="272"/>
      <c r="S29" s="272"/>
      <c r="T29" s="336"/>
      <c r="U29" s="303"/>
      <c r="V29" s="336"/>
      <c r="W29" s="289"/>
      <c r="X29" s="289"/>
      <c r="Y29" s="289"/>
      <c r="Z29" s="289"/>
      <c r="AA29" s="289"/>
      <c r="AB29" s="289"/>
      <c r="AC29" s="289"/>
      <c r="AD29" s="289"/>
      <c r="AE29" s="289"/>
      <c r="AF29" s="289"/>
      <c r="AG29" s="289"/>
      <c r="AH29" s="295"/>
      <c r="AI29" s="295"/>
      <c r="AJ29" s="289"/>
      <c r="AK29" s="289"/>
      <c r="AL29" s="289"/>
      <c r="AM29" s="336"/>
      <c r="AN29" s="294"/>
      <c r="AO29" s="333"/>
      <c r="AP29" s="302"/>
      <c r="AQ29" s="736"/>
      <c r="AR29" s="736"/>
      <c r="AS29" s="736"/>
      <c r="AT29" s="736"/>
      <c r="AU29" s="736"/>
      <c r="AV29" s="736"/>
      <c r="AW29" s="736"/>
      <c r="AX29" s="736"/>
      <c r="AY29" s="736"/>
      <c r="AZ29" s="269"/>
      <c r="BA29" s="269"/>
      <c r="BB29" s="730"/>
      <c r="BC29" s="730"/>
      <c r="BD29" s="269"/>
      <c r="BE29" s="295"/>
      <c r="BF29" s="269"/>
      <c r="BG29" s="338"/>
      <c r="BH29" s="289"/>
      <c r="BI29" s="303"/>
      <c r="BJ29" s="289"/>
      <c r="BK29" s="351"/>
      <c r="BL29" s="318"/>
      <c r="BM29" s="747"/>
      <c r="BN29" s="747"/>
      <c r="BO29" s="747"/>
      <c r="BP29" s="747"/>
      <c r="BQ29" s="747"/>
      <c r="BR29" s="747"/>
      <c r="BS29" s="747"/>
      <c r="BT29" s="747"/>
      <c r="BU29" s="747"/>
      <c r="BV29" s="747"/>
      <c r="BW29" s="747"/>
      <c r="BX29" s="747"/>
      <c r="BY29" s="747"/>
      <c r="BZ29" s="348"/>
      <c r="CA29" s="294"/>
      <c r="CB29" s="509"/>
      <c r="CC29" s="331"/>
      <c r="CD29" s="332"/>
      <c r="CE29" s="393"/>
      <c r="CF29" s="736"/>
      <c r="CG29" s="736"/>
      <c r="CH29" s="736"/>
      <c r="CI29" s="736"/>
      <c r="CJ29" s="736"/>
      <c r="CK29" s="736"/>
      <c r="CL29" s="736"/>
      <c r="CM29" s="736"/>
      <c r="CN29" s="736"/>
      <c r="CO29" s="736"/>
      <c r="CP29" s="730"/>
      <c r="CQ29" s="730"/>
      <c r="CR29" s="269"/>
      <c r="CS29" s="303"/>
      <c r="CT29" s="289"/>
      <c r="CU29" s="289"/>
      <c r="CV29" s="289"/>
      <c r="CW29" s="289"/>
      <c r="CX29" s="289"/>
      <c r="CY29" s="289"/>
      <c r="CZ29" s="289"/>
      <c r="DA29" s="289"/>
      <c r="DB29" s="289"/>
      <c r="DC29" s="289"/>
      <c r="DD29" s="289"/>
      <c r="DE29" s="303"/>
      <c r="DF29" s="289"/>
      <c r="DG29" s="733"/>
      <c r="DH29" s="733"/>
      <c r="DI29" s="733"/>
      <c r="DJ29" s="733"/>
      <c r="DK29" s="733"/>
      <c r="DL29" s="733"/>
      <c r="DM29" s="733"/>
      <c r="DN29" s="295"/>
      <c r="DO29" s="295"/>
      <c r="DP29" s="295"/>
      <c r="DQ29" s="295"/>
      <c r="DR29" s="315"/>
      <c r="DS29" s="269"/>
      <c r="DT29" s="313"/>
      <c r="DU29" s="305"/>
      <c r="DV29" s="304"/>
      <c r="DW29" s="305"/>
      <c r="DX29" s="305"/>
      <c r="DY29" s="305"/>
      <c r="DZ29" s="305"/>
      <c r="EA29" s="347"/>
      <c r="EB29" s="729" t="s">
        <v>1501</v>
      </c>
      <c r="EC29" s="729"/>
      <c r="ED29" s="729"/>
      <c r="EE29" s="729"/>
      <c r="EF29" s="729"/>
      <c r="EG29" s="729"/>
      <c r="EH29" s="729"/>
      <c r="EI29" s="729"/>
      <c r="EJ29" s="273"/>
      <c r="EK29" s="305"/>
      <c r="EL29" s="305"/>
      <c r="EM29" s="275" t="s">
        <v>1488</v>
      </c>
      <c r="EN29" s="275"/>
      <c r="EO29" s="275"/>
      <c r="EP29" s="305"/>
      <c r="EQ29" s="305"/>
      <c r="ER29" s="294"/>
      <c r="ES29" s="281"/>
      <c r="ET29" s="269"/>
      <c r="EU29" s="269"/>
      <c r="EV29" s="761"/>
      <c r="EW29" s="761"/>
      <c r="EX29" s="761"/>
      <c r="EY29" s="761"/>
      <c r="EZ29" s="761"/>
      <c r="FA29" s="761"/>
      <c r="FB29" s="761"/>
      <c r="FC29" s="761"/>
      <c r="FD29" s="761"/>
      <c r="FE29" s="761"/>
      <c r="FF29" s="761"/>
      <c r="FG29" s="315"/>
      <c r="FH29" s="275"/>
      <c r="FI29" s="275"/>
      <c r="FJ29" s="305"/>
      <c r="FK29" s="305"/>
      <c r="FL29" s="275"/>
      <c r="FM29" s="352"/>
      <c r="FN29" s="352"/>
      <c r="FO29" s="302"/>
      <c r="FP29" s="289"/>
      <c r="FQ29" s="303" t="s">
        <v>1502</v>
      </c>
      <c r="FR29" s="302" t="s">
        <v>1440</v>
      </c>
      <c r="FS29" s="761"/>
      <c r="FT29" s="761"/>
      <c r="FU29" s="761"/>
      <c r="FV29" s="761"/>
      <c r="FW29" s="761"/>
      <c r="FX29" s="761"/>
      <c r="FY29" s="761"/>
      <c r="FZ29" s="315"/>
      <c r="GA29" s="302"/>
      <c r="GB29" s="302"/>
      <c r="GC29" s="302"/>
      <c r="GD29" s="269"/>
      <c r="GE29" s="273"/>
      <c r="GF29" s="273"/>
      <c r="GG29" s="273"/>
      <c r="GH29" s="273"/>
      <c r="GI29" s="273"/>
      <c r="GJ29" s="273"/>
      <c r="GK29" s="273"/>
    </row>
    <row r="30" spans="1:193" ht="14.25">
      <c r="A30" s="289"/>
      <c r="B30" s="289"/>
      <c r="C30" s="303"/>
      <c r="D30" s="301"/>
      <c r="E30" s="303"/>
      <c r="F30" s="339"/>
      <c r="G30" s="733" t="s">
        <v>1503</v>
      </c>
      <c r="H30" s="733"/>
      <c r="I30" s="733"/>
      <c r="J30" s="733"/>
      <c r="K30" s="733"/>
      <c r="L30" s="733"/>
      <c r="M30" s="733"/>
      <c r="N30" s="733"/>
      <c r="O30" s="733"/>
      <c r="P30" s="733"/>
      <c r="Q30" s="733"/>
      <c r="R30" s="353"/>
      <c r="S30" s="295"/>
      <c r="T30" s="301"/>
      <c r="U30" s="417"/>
      <c r="V30" s="354"/>
      <c r="W30" s="283"/>
      <c r="X30" s="733" t="s">
        <v>1504</v>
      </c>
      <c r="Y30" s="733"/>
      <c r="Z30" s="733"/>
      <c r="AA30" s="733"/>
      <c r="AB30" s="733"/>
      <c r="AC30" s="733"/>
      <c r="AD30" s="733"/>
      <c r="AE30" s="733"/>
      <c r="AF30" s="308"/>
      <c r="AG30" s="269"/>
      <c r="AH30" s="269"/>
      <c r="AI30" s="732">
        <v>6</v>
      </c>
      <c r="AJ30" s="732"/>
      <c r="AK30" s="269"/>
      <c r="AL30" s="295"/>
      <c r="AM30" s="301"/>
      <c r="AN30" s="289"/>
      <c r="AO30" s="355"/>
      <c r="AP30" s="303"/>
      <c r="AQ30" s="302"/>
      <c r="AR30" s="736" t="s">
        <v>1505</v>
      </c>
      <c r="AS30" s="736"/>
      <c r="AT30" s="736"/>
      <c r="AU30" s="736"/>
      <c r="AV30" s="736"/>
      <c r="AW30" s="736"/>
      <c r="AX30" s="736"/>
      <c r="AY30" s="736"/>
      <c r="AZ30" s="302"/>
      <c r="BA30" s="302"/>
      <c r="BB30" s="315"/>
      <c r="BC30" s="272"/>
      <c r="BD30" s="272"/>
      <c r="BE30" s="272"/>
      <c r="BF30" s="302"/>
      <c r="BG30" s="338"/>
      <c r="BH30" s="289"/>
      <c r="BI30" s="303"/>
      <c r="BJ30" s="289"/>
      <c r="BK30" s="346"/>
      <c r="BL30" s="294"/>
      <c r="BM30" s="279"/>
      <c r="BN30" s="747" t="s">
        <v>1506</v>
      </c>
      <c r="BO30" s="747"/>
      <c r="BP30" s="747"/>
      <c r="BQ30" s="747"/>
      <c r="BR30" s="747"/>
      <c r="BS30" s="747"/>
      <c r="BT30" s="747"/>
      <c r="BU30" s="747"/>
      <c r="BV30" s="747"/>
      <c r="BW30" s="747"/>
      <c r="BX30" s="747"/>
      <c r="BY30" s="747"/>
      <c r="BZ30" s="279"/>
      <c r="CA30" s="294"/>
      <c r="CB30" s="289"/>
      <c r="CC30" s="303"/>
      <c r="CD30" s="301"/>
      <c r="CE30" s="303"/>
      <c r="CF30" s="272"/>
      <c r="CG30" s="736" t="s">
        <v>1466</v>
      </c>
      <c r="CH30" s="736"/>
      <c r="CI30" s="736"/>
      <c r="CJ30" s="736"/>
      <c r="CK30" s="736"/>
      <c r="CL30" s="736"/>
      <c r="CM30" s="736"/>
      <c r="CN30" s="736"/>
      <c r="CO30" s="736"/>
      <c r="CP30" s="272"/>
      <c r="CR30" s="269"/>
      <c r="CS30" s="303"/>
      <c r="CT30" s="289"/>
      <c r="CU30" s="289"/>
      <c r="CV30" s="289"/>
      <c r="CW30" s="289"/>
      <c r="CX30" s="782"/>
      <c r="CY30" s="782"/>
      <c r="CZ30" s="782"/>
      <c r="DA30" s="782"/>
      <c r="DB30" s="289"/>
      <c r="DC30" s="279"/>
      <c r="DD30" s="306"/>
      <c r="DE30" s="289"/>
      <c r="DF30" s="289"/>
      <c r="DG30" s="733" t="s">
        <v>1507</v>
      </c>
      <c r="DH30" s="733"/>
      <c r="DI30" s="733"/>
      <c r="DJ30" s="733"/>
      <c r="DK30" s="733"/>
      <c r="DL30" s="733"/>
      <c r="DM30" s="733"/>
      <c r="DN30" s="295"/>
      <c r="DO30" s="295"/>
      <c r="DP30" s="295"/>
      <c r="DQ30" s="295"/>
      <c r="DR30" s="315"/>
      <c r="DS30" s="269"/>
      <c r="DT30" s="313"/>
      <c r="DU30" s="305"/>
      <c r="DV30" s="304"/>
      <c r="DW30" s="305"/>
      <c r="DX30" s="356"/>
      <c r="DY30" s="305"/>
      <c r="DZ30" s="305"/>
      <c r="EA30" s="305"/>
      <c r="EB30" s="729"/>
      <c r="EC30" s="729"/>
      <c r="ED30" s="729"/>
      <c r="EE30" s="729"/>
      <c r="EF30" s="729"/>
      <c r="EG30" s="729"/>
      <c r="EH30" s="729"/>
      <c r="EI30" s="729"/>
      <c r="EJ30" s="273"/>
      <c r="EK30" s="305"/>
      <c r="EL30" s="273"/>
      <c r="EM30" s="273"/>
      <c r="EN30" s="275"/>
      <c r="EO30" s="276"/>
      <c r="EP30" s="305"/>
      <c r="EQ30" s="305"/>
      <c r="ER30" s="294"/>
      <c r="ES30" s="281"/>
      <c r="ET30" s="269"/>
      <c r="EU30" s="269"/>
      <c r="EV30" s="783" t="s">
        <v>1508</v>
      </c>
      <c r="EW30" s="783"/>
      <c r="EX30" s="783"/>
      <c r="EY30" s="783"/>
      <c r="EZ30" s="783"/>
      <c r="FA30" s="783"/>
      <c r="FB30" s="783"/>
      <c r="FC30" s="783"/>
      <c r="FD30" s="783"/>
      <c r="FE30" s="783"/>
      <c r="FF30" s="783"/>
      <c r="FG30" s="783"/>
      <c r="FH30" s="275"/>
      <c r="FI30" s="275"/>
      <c r="FJ30" s="305"/>
      <c r="FK30" s="305"/>
      <c r="FL30" s="276"/>
      <c r="FM30" s="352"/>
      <c r="FN30" s="352"/>
      <c r="FO30" s="279"/>
      <c r="FP30" s="279"/>
      <c r="FQ30" s="303" t="s">
        <v>1498</v>
      </c>
      <c r="FR30" s="302" t="s">
        <v>1498</v>
      </c>
      <c r="FS30" s="736" t="s">
        <v>1509</v>
      </c>
      <c r="FT30" s="736"/>
      <c r="FU30" s="736"/>
      <c r="FV30" s="736"/>
      <c r="FW30" s="736"/>
      <c r="FX30" s="736"/>
      <c r="FY30" s="736"/>
      <c r="FZ30" s="736"/>
      <c r="GA30" s="736"/>
      <c r="GB30" s="736"/>
      <c r="GC30" s="329"/>
      <c r="GD30" s="329"/>
      <c r="GE30" s="273"/>
      <c r="GF30" s="273"/>
      <c r="GG30" s="273"/>
      <c r="GH30" s="273"/>
      <c r="GI30" s="273"/>
      <c r="GJ30" s="273"/>
      <c r="GK30" s="273"/>
    </row>
    <row r="31" spans="1:193" ht="14.25">
      <c r="A31" s="289"/>
      <c r="B31" s="269"/>
      <c r="C31" s="303"/>
      <c r="D31" s="301"/>
      <c r="E31" s="303"/>
      <c r="F31" s="339"/>
      <c r="G31" s="733"/>
      <c r="H31" s="733"/>
      <c r="I31" s="733"/>
      <c r="J31" s="733"/>
      <c r="K31" s="733"/>
      <c r="L31" s="733"/>
      <c r="M31" s="733"/>
      <c r="N31" s="733"/>
      <c r="O31" s="733"/>
      <c r="P31" s="733"/>
      <c r="Q31" s="733"/>
      <c r="R31" s="353"/>
      <c r="S31" s="295"/>
      <c r="T31" s="301"/>
      <c r="U31" s="417"/>
      <c r="V31" s="354"/>
      <c r="W31" s="423"/>
      <c r="X31" s="733"/>
      <c r="Y31" s="733"/>
      <c r="Z31" s="733"/>
      <c r="AA31" s="733"/>
      <c r="AB31" s="733"/>
      <c r="AC31" s="733"/>
      <c r="AD31" s="733"/>
      <c r="AE31" s="733"/>
      <c r="AF31" s="308"/>
      <c r="AG31" s="269"/>
      <c r="AH31" s="269"/>
      <c r="AI31" s="732"/>
      <c r="AJ31" s="732"/>
      <c r="AK31" s="269"/>
      <c r="AL31" s="295"/>
      <c r="AM31" s="301"/>
      <c r="AN31" s="289"/>
      <c r="AO31" s="355"/>
      <c r="AP31" s="303"/>
      <c r="AQ31" s="302"/>
      <c r="AR31" s="736"/>
      <c r="AS31" s="736"/>
      <c r="AT31" s="736"/>
      <c r="AU31" s="736"/>
      <c r="AV31" s="736"/>
      <c r="AW31" s="736"/>
      <c r="AX31" s="736"/>
      <c r="AY31" s="736"/>
      <c r="AZ31" s="302"/>
      <c r="BA31" s="302"/>
      <c r="BB31" s="315"/>
      <c r="BC31" s="272"/>
      <c r="BD31" s="272"/>
      <c r="BE31" s="272"/>
      <c r="BF31" s="315"/>
      <c r="BG31" s="338"/>
      <c r="BH31" s="289"/>
      <c r="BI31" s="303"/>
      <c r="BJ31" s="289"/>
      <c r="BK31" s="346"/>
      <c r="BL31" s="294"/>
      <c r="BM31" s="279"/>
      <c r="BN31" s="747"/>
      <c r="BO31" s="747"/>
      <c r="BP31" s="747"/>
      <c r="BQ31" s="747"/>
      <c r="BR31" s="747"/>
      <c r="BS31" s="747"/>
      <c r="BT31" s="747"/>
      <c r="BU31" s="747"/>
      <c r="BV31" s="747"/>
      <c r="BW31" s="747"/>
      <c r="BX31" s="747"/>
      <c r="BY31" s="747"/>
      <c r="BZ31" s="279"/>
      <c r="CA31" s="294"/>
      <c r="CB31" s="289"/>
      <c r="CC31" s="303"/>
      <c r="CD31" s="301"/>
      <c r="CE31" s="303"/>
      <c r="CF31" s="272"/>
      <c r="CG31" s="736"/>
      <c r="CH31" s="736"/>
      <c r="CI31" s="736"/>
      <c r="CJ31" s="736"/>
      <c r="CK31" s="736"/>
      <c r="CL31" s="736"/>
      <c r="CM31" s="736"/>
      <c r="CN31" s="736"/>
      <c r="CO31" s="736"/>
      <c r="CP31" s="272"/>
      <c r="CR31" s="315"/>
      <c r="CS31" s="303"/>
      <c r="CT31" s="289"/>
      <c r="CU31" s="289"/>
      <c r="CV31" s="289"/>
      <c r="CW31" s="289"/>
      <c r="CX31" s="289"/>
      <c r="CY31" s="289"/>
      <c r="CZ31" s="289"/>
      <c r="DA31" s="289"/>
      <c r="DB31" s="289"/>
      <c r="DC31" s="279"/>
      <c r="DD31" s="306"/>
      <c r="DE31" s="289"/>
      <c r="DF31" s="289"/>
      <c r="DG31" s="733"/>
      <c r="DH31" s="733"/>
      <c r="DI31" s="733"/>
      <c r="DJ31" s="733"/>
      <c r="DK31" s="733"/>
      <c r="DL31" s="733"/>
      <c r="DM31" s="733"/>
      <c r="DN31" s="295"/>
      <c r="DO31" s="295"/>
      <c r="DP31" s="295"/>
      <c r="DQ31" s="295"/>
      <c r="DR31" s="315"/>
      <c r="DS31" s="269"/>
      <c r="DT31" s="313"/>
      <c r="DU31" s="305"/>
      <c r="DV31" s="304"/>
      <c r="DW31" s="305"/>
      <c r="DX31" s="305"/>
      <c r="DY31" s="305"/>
      <c r="DZ31" s="275"/>
      <c r="EA31" s="275"/>
      <c r="EB31" s="275"/>
      <c r="EC31" s="275"/>
      <c r="ED31" s="275"/>
      <c r="EE31" s="275"/>
      <c r="EF31" s="275"/>
      <c r="EG31" s="275"/>
      <c r="EH31" s="275"/>
      <c r="EI31" s="275"/>
      <c r="EJ31" s="275"/>
      <c r="EK31" s="275"/>
      <c r="EL31" s="273"/>
      <c r="EM31" s="273"/>
      <c r="EN31" s="275"/>
      <c r="EO31" s="275"/>
      <c r="EP31" s="305"/>
      <c r="EQ31" s="305"/>
      <c r="ER31" s="294"/>
      <c r="ES31" s="281"/>
      <c r="ET31" s="269"/>
      <c r="EU31" s="269"/>
      <c r="EV31" s="783"/>
      <c r="EW31" s="783"/>
      <c r="EX31" s="783"/>
      <c r="EY31" s="783"/>
      <c r="EZ31" s="783"/>
      <c r="FA31" s="783"/>
      <c r="FB31" s="783"/>
      <c r="FC31" s="783"/>
      <c r="FD31" s="783"/>
      <c r="FE31" s="783"/>
      <c r="FF31" s="783"/>
      <c r="FG31" s="783"/>
      <c r="FH31" s="275"/>
      <c r="FI31" s="275"/>
      <c r="FJ31" s="275"/>
      <c r="FK31" s="275"/>
      <c r="FL31" s="275"/>
      <c r="FM31" s="352"/>
      <c r="FN31" s="352"/>
      <c r="FO31" s="279"/>
      <c r="FP31" s="279"/>
      <c r="FQ31" s="303" t="s">
        <v>1440</v>
      </c>
      <c r="FR31" s="302" t="s">
        <v>1440</v>
      </c>
      <c r="FS31" s="736"/>
      <c r="FT31" s="736"/>
      <c r="FU31" s="736"/>
      <c r="FV31" s="736"/>
      <c r="FW31" s="736"/>
      <c r="FX31" s="736"/>
      <c r="FY31" s="736"/>
      <c r="FZ31" s="736"/>
      <c r="GA31" s="736"/>
      <c r="GB31" s="736"/>
      <c r="GC31" s="329"/>
      <c r="GD31" s="329"/>
      <c r="GE31" s="273"/>
      <c r="GF31" s="273"/>
      <c r="GG31" s="273"/>
      <c r="GH31" s="273"/>
      <c r="GI31" s="273"/>
      <c r="GJ31" s="273"/>
      <c r="GK31" s="273"/>
    </row>
    <row r="32" spans="1:193" ht="14.25">
      <c r="A32" s="289"/>
      <c r="B32" s="306"/>
      <c r="C32" s="294"/>
      <c r="D32" s="281"/>
      <c r="E32" s="303"/>
      <c r="F32" s="289"/>
      <c r="G32" s="272"/>
      <c r="H32" s="272"/>
      <c r="I32" s="272"/>
      <c r="J32" s="272"/>
      <c r="K32" s="272"/>
      <c r="L32" s="272"/>
      <c r="M32" s="272"/>
      <c r="N32" s="272"/>
      <c r="O32" s="272"/>
      <c r="P32" s="272"/>
      <c r="Q32" s="272"/>
      <c r="R32" s="322"/>
      <c r="S32" s="322"/>
      <c r="T32" s="357"/>
      <c r="U32" s="303"/>
      <c r="V32" s="301"/>
      <c r="W32" s="272"/>
      <c r="X32" s="272"/>
      <c r="Y32" s="733" t="s">
        <v>1511</v>
      </c>
      <c r="Z32" s="733"/>
      <c r="AA32" s="733"/>
      <c r="AB32" s="733"/>
      <c r="AC32" s="733"/>
      <c r="AD32" s="733"/>
      <c r="AE32" s="733"/>
      <c r="AF32" s="343"/>
      <c r="AG32" s="343"/>
      <c r="AH32" s="343"/>
      <c r="AI32" s="343"/>
      <c r="AJ32" s="343"/>
      <c r="AK32" s="343"/>
      <c r="AL32" s="277"/>
      <c r="AM32" s="301"/>
      <c r="AN32" s="331"/>
      <c r="AO32" s="306"/>
      <c r="AP32" s="303"/>
      <c r="AQ32" s="302"/>
      <c r="AR32" s="761" t="s">
        <v>1899</v>
      </c>
      <c r="AS32" s="761"/>
      <c r="AT32" s="761"/>
      <c r="AU32" s="761"/>
      <c r="AV32" s="761"/>
      <c r="AW32" s="761"/>
      <c r="AX32" s="761"/>
      <c r="AY32" s="761"/>
      <c r="AZ32" s="761"/>
      <c r="BA32" s="761"/>
      <c r="BB32" s="761"/>
      <c r="BC32" s="761"/>
      <c r="BD32" s="272"/>
      <c r="BE32" s="272"/>
      <c r="BF32" s="315"/>
      <c r="BG32" s="338"/>
      <c r="BH32" s="289"/>
      <c r="BI32" s="417"/>
      <c r="BJ32" s="358"/>
      <c r="BK32" s="354"/>
      <c r="BL32" s="417"/>
      <c r="BM32" s="358"/>
      <c r="BN32" s="339"/>
      <c r="BO32" s="339"/>
      <c r="BP32" s="339"/>
      <c r="BQ32" s="339"/>
      <c r="BR32" s="339"/>
      <c r="BS32" s="339"/>
      <c r="BT32" s="339"/>
      <c r="BU32" s="339"/>
      <c r="BV32" s="339"/>
      <c r="BW32" s="339"/>
      <c r="BX32" s="339"/>
      <c r="BY32" s="295"/>
      <c r="BZ32" s="315"/>
      <c r="CA32" s="294"/>
      <c r="CB32" s="289"/>
      <c r="CC32" s="303"/>
      <c r="CD32" s="301"/>
      <c r="CE32" s="289"/>
      <c r="CF32" s="302"/>
      <c r="CG32" s="269"/>
      <c r="CH32" s="269"/>
      <c r="CI32" s="269"/>
      <c r="CJ32" s="269"/>
      <c r="CK32" s="269"/>
      <c r="CL32" s="269"/>
      <c r="CM32" s="269"/>
      <c r="CN32" s="269"/>
      <c r="CO32" s="269"/>
      <c r="CP32" s="315"/>
      <c r="CR32" s="315"/>
      <c r="CS32" s="303"/>
      <c r="CT32" s="289"/>
      <c r="CU32" s="289"/>
      <c r="CV32" s="289"/>
      <c r="CW32" s="289"/>
      <c r="CX32" s="289"/>
      <c r="CY32" s="289"/>
      <c r="CZ32" s="289"/>
      <c r="DA32" s="289"/>
      <c r="DB32" s="289"/>
      <c r="DC32" s="279"/>
      <c r="DD32" s="301"/>
      <c r="DE32" s="289"/>
      <c r="DF32" s="289"/>
      <c r="DG32" s="272"/>
      <c r="DH32" s="272"/>
      <c r="DI32" s="272"/>
      <c r="DJ32" s="272"/>
      <c r="DK32" s="272"/>
      <c r="DL32" s="272"/>
      <c r="DM32" s="272"/>
      <c r="DN32" s="295"/>
      <c r="DO32" s="295"/>
      <c r="DP32" s="295"/>
      <c r="DQ32" s="295"/>
      <c r="DR32" s="315"/>
      <c r="DS32" s="269"/>
      <c r="DT32" s="313"/>
      <c r="DU32" s="305"/>
      <c r="DV32" s="304"/>
      <c r="DW32" s="359"/>
      <c r="DX32" s="775" t="s">
        <v>1512</v>
      </c>
      <c r="DY32" s="775"/>
      <c r="DZ32" s="775"/>
      <c r="EA32" s="775"/>
      <c r="EB32" s="775"/>
      <c r="EC32" s="775"/>
      <c r="ED32" s="775"/>
      <c r="EE32" s="775"/>
      <c r="EF32" s="775"/>
      <c r="EG32" s="297"/>
      <c r="EH32" s="297"/>
      <c r="EI32" s="297"/>
      <c r="EJ32" s="297"/>
      <c r="EK32" s="273"/>
      <c r="EL32" s="760">
        <f>EL36</f>
        <v>3</v>
      </c>
      <c r="EM32" s="760"/>
      <c r="EN32" s="273"/>
      <c r="EO32" s="273"/>
      <c r="EP32" s="305"/>
      <c r="EQ32" s="305"/>
      <c r="ER32" s="294"/>
      <c r="ES32" s="281"/>
      <c r="ET32" s="269"/>
      <c r="EU32" s="269"/>
      <c r="EV32" s="269"/>
      <c r="EW32" s="269"/>
      <c r="EX32" s="269"/>
      <c r="EY32" s="269"/>
      <c r="EZ32" s="269"/>
      <c r="FA32" s="269"/>
      <c r="FB32" s="269"/>
      <c r="FC32" s="269"/>
      <c r="FD32" s="269"/>
      <c r="FE32" s="269"/>
      <c r="FF32" s="269"/>
      <c r="FG32" s="269"/>
      <c r="FH32" s="275"/>
      <c r="FI32" s="275"/>
      <c r="FJ32" s="275"/>
      <c r="FK32" s="275"/>
      <c r="FL32" s="275"/>
      <c r="FM32" s="352"/>
      <c r="FN32" s="352"/>
      <c r="FO32" s="279"/>
      <c r="FP32" s="279"/>
      <c r="FQ32" s="303"/>
      <c r="FR32" s="302"/>
      <c r="FS32" s="360"/>
      <c r="FT32" s="360"/>
      <c r="FU32" s="360"/>
      <c r="FV32" s="360"/>
      <c r="FW32" s="360"/>
      <c r="FX32" s="360"/>
      <c r="FY32" s="360"/>
      <c r="FZ32" s="361"/>
      <c r="GA32" s="361"/>
      <c r="GB32" s="361"/>
      <c r="GC32" s="361"/>
      <c r="GD32" s="269"/>
      <c r="GE32" s="273"/>
      <c r="GF32" s="273"/>
      <c r="GG32" s="273"/>
      <c r="GH32" s="273"/>
      <c r="GI32" s="273"/>
      <c r="GJ32" s="273"/>
      <c r="GK32" s="273"/>
    </row>
    <row r="33" spans="1:193" ht="14.25">
      <c r="A33" s="289"/>
      <c r="B33" s="306"/>
      <c r="C33" s="294"/>
      <c r="D33" s="281"/>
      <c r="E33" s="307"/>
      <c r="F33" s="733" t="s">
        <v>1513</v>
      </c>
      <c r="G33" s="733"/>
      <c r="H33" s="733"/>
      <c r="I33" s="733"/>
      <c r="J33" s="733"/>
      <c r="K33" s="733"/>
      <c r="L33" s="733"/>
      <c r="M33" s="733"/>
      <c r="N33" s="733"/>
      <c r="O33" s="733"/>
      <c r="P33" s="732">
        <v>7</v>
      </c>
      <c r="Q33" s="732"/>
      <c r="R33" s="272"/>
      <c r="S33" s="272"/>
      <c r="T33" s="357"/>
      <c r="U33" s="303"/>
      <c r="V33" s="301"/>
      <c r="W33" s="272"/>
      <c r="X33" s="272"/>
      <c r="Y33" s="733"/>
      <c r="Z33" s="733"/>
      <c r="AA33" s="733"/>
      <c r="AB33" s="733"/>
      <c r="AC33" s="733"/>
      <c r="AD33" s="733"/>
      <c r="AE33" s="733"/>
      <c r="AF33" s="343"/>
      <c r="AG33" s="343"/>
      <c r="AH33" s="343"/>
      <c r="AI33" s="343"/>
      <c r="AJ33" s="343"/>
      <c r="AK33" s="343"/>
      <c r="AL33" s="277"/>
      <c r="AM33" s="301"/>
      <c r="AN33" s="331"/>
      <c r="AO33" s="306"/>
      <c r="AP33" s="302"/>
      <c r="AQ33" s="302"/>
      <c r="AR33" s="761"/>
      <c r="AS33" s="761"/>
      <c r="AT33" s="761"/>
      <c r="AU33" s="761"/>
      <c r="AV33" s="761"/>
      <c r="AW33" s="761"/>
      <c r="AX33" s="761"/>
      <c r="AY33" s="761"/>
      <c r="AZ33" s="761"/>
      <c r="BA33" s="761"/>
      <c r="BB33" s="761"/>
      <c r="BC33" s="761"/>
      <c r="BD33" s="272"/>
      <c r="BE33" s="272"/>
      <c r="BF33" s="315"/>
      <c r="BG33" s="363"/>
      <c r="BH33" s="289"/>
      <c r="BI33" s="417"/>
      <c r="BJ33" s="358"/>
      <c r="BK33" s="354"/>
      <c r="BL33" s="307"/>
      <c r="BM33" s="733" t="s">
        <v>1514</v>
      </c>
      <c r="BN33" s="733"/>
      <c r="BO33" s="733"/>
      <c r="BP33" s="733"/>
      <c r="BQ33" s="733"/>
      <c r="BR33" s="733"/>
      <c r="BS33" s="733"/>
      <c r="BT33" s="733"/>
      <c r="BU33" s="733"/>
      <c r="BV33" s="733"/>
      <c r="BW33" s="733"/>
      <c r="BX33" s="730">
        <v>16</v>
      </c>
      <c r="BY33" s="730"/>
      <c r="BZ33" s="315"/>
      <c r="CA33" s="294"/>
      <c r="CB33" s="289"/>
      <c r="CC33" s="303"/>
      <c r="CD33" s="336"/>
      <c r="CE33" s="289"/>
      <c r="CF33" s="736" t="s">
        <v>1500</v>
      </c>
      <c r="CG33" s="736"/>
      <c r="CH33" s="736"/>
      <c r="CI33" s="736"/>
      <c r="CJ33" s="736"/>
      <c r="CK33" s="736"/>
      <c r="CL33" s="736"/>
      <c r="CM33" s="736"/>
      <c r="CN33" s="736"/>
      <c r="CO33" s="736"/>
      <c r="CP33" s="730">
        <v>8</v>
      </c>
      <c r="CQ33" s="730"/>
      <c r="CR33" s="269"/>
      <c r="CS33" s="303"/>
      <c r="CT33" s="289"/>
      <c r="CU33" s="289"/>
      <c r="CV33" s="289"/>
      <c r="CW33" s="289"/>
      <c r="CX33" s="289"/>
      <c r="CY33" s="289"/>
      <c r="CZ33" s="289"/>
      <c r="DA33" s="289"/>
      <c r="DB33" s="289"/>
      <c r="DC33" s="279"/>
      <c r="DD33" s="301"/>
      <c r="DE33" s="307"/>
      <c r="DF33" s="733" t="s">
        <v>1516</v>
      </c>
      <c r="DG33" s="733"/>
      <c r="DH33" s="733"/>
      <c r="DI33" s="733"/>
      <c r="DJ33" s="733"/>
      <c r="DK33" s="733"/>
      <c r="DL33" s="733"/>
      <c r="DM33" s="733"/>
      <c r="DN33" s="780">
        <v>5</v>
      </c>
      <c r="DO33" s="780"/>
      <c r="DP33" s="328"/>
      <c r="DQ33" s="328"/>
      <c r="DR33" s="315"/>
      <c r="DS33" s="269"/>
      <c r="DT33" s="313"/>
      <c r="DU33" s="305"/>
      <c r="DV33" s="304"/>
      <c r="DW33" s="275"/>
      <c r="DX33" s="775"/>
      <c r="DY33" s="775"/>
      <c r="DZ33" s="775"/>
      <c r="EA33" s="775"/>
      <c r="EB33" s="775"/>
      <c r="EC33" s="775"/>
      <c r="ED33" s="775"/>
      <c r="EE33" s="775"/>
      <c r="EF33" s="775"/>
      <c r="EG33" s="297"/>
      <c r="EH33" s="297"/>
      <c r="EI33" s="297"/>
      <c r="EJ33" s="297"/>
      <c r="EK33" s="273"/>
      <c r="EL33" s="760"/>
      <c r="EM33" s="760"/>
      <c r="EN33" s="273"/>
      <c r="EO33" s="273"/>
      <c r="EP33" s="305"/>
      <c r="EQ33" s="305"/>
      <c r="ER33" s="303"/>
      <c r="ES33" s="336"/>
      <c r="ET33" s="311"/>
      <c r="EU33" s="736" t="s">
        <v>1517</v>
      </c>
      <c r="EV33" s="736"/>
      <c r="EW33" s="736"/>
      <c r="EX33" s="736"/>
      <c r="EY33" s="736"/>
      <c r="EZ33" s="736"/>
      <c r="FA33" s="736"/>
      <c r="FB33" s="736"/>
      <c r="FC33" s="269"/>
      <c r="FD33" s="269"/>
      <c r="FE33" s="269"/>
      <c r="FF33" s="730">
        <v>4</v>
      </c>
      <c r="FG33" s="730"/>
      <c r="FH33" s="275"/>
      <c r="FI33" s="305"/>
      <c r="FJ33" s="305"/>
      <c r="FK33" s="305"/>
      <c r="FL33" s="325"/>
      <c r="FM33" s="350"/>
      <c r="FN33" s="350"/>
      <c r="FO33" s="279"/>
      <c r="FP33" s="279"/>
      <c r="FQ33" s="307" t="s">
        <v>1440</v>
      </c>
      <c r="FR33" s="736" t="s">
        <v>1518</v>
      </c>
      <c r="FS33" s="736"/>
      <c r="FT33" s="736"/>
      <c r="FU33" s="736"/>
      <c r="FV33" s="736"/>
      <c r="FW33" s="736"/>
      <c r="FX33" s="736"/>
      <c r="FY33" s="736"/>
      <c r="FZ33" s="736"/>
      <c r="GA33" s="302"/>
      <c r="GB33" s="730">
        <v>7</v>
      </c>
      <c r="GC33" s="730"/>
      <c r="GD33" s="273"/>
      <c r="GE33" s="273"/>
      <c r="GF33" s="273"/>
      <c r="GG33" s="273"/>
      <c r="GH33" s="273"/>
      <c r="GI33" s="273"/>
      <c r="GJ33" s="273"/>
      <c r="GK33" s="273"/>
    </row>
    <row r="34" spans="1:193" ht="14.25">
      <c r="A34" s="279"/>
      <c r="B34" s="289"/>
      <c r="C34" s="331"/>
      <c r="D34" s="332"/>
      <c r="E34" s="303"/>
      <c r="F34" s="733"/>
      <c r="G34" s="733"/>
      <c r="H34" s="733"/>
      <c r="I34" s="733"/>
      <c r="J34" s="733"/>
      <c r="K34" s="733"/>
      <c r="L34" s="733"/>
      <c r="M34" s="733"/>
      <c r="N34" s="733"/>
      <c r="O34" s="733"/>
      <c r="P34" s="732"/>
      <c r="Q34" s="732"/>
      <c r="R34" s="272"/>
      <c r="S34" s="272"/>
      <c r="T34" s="336"/>
      <c r="U34" s="303"/>
      <c r="V34" s="336"/>
      <c r="W34" s="289"/>
      <c r="X34" s="289"/>
      <c r="Y34" s="733" t="s">
        <v>1519</v>
      </c>
      <c r="Z34" s="733"/>
      <c r="AA34" s="733"/>
      <c r="AB34" s="733"/>
      <c r="AC34" s="733"/>
      <c r="AD34" s="733"/>
      <c r="AE34" s="733"/>
      <c r="AF34" s="731"/>
      <c r="AG34" s="731"/>
      <c r="AH34" s="731"/>
      <c r="AI34" s="731"/>
      <c r="AJ34" s="353"/>
      <c r="AK34" s="277"/>
      <c r="AL34" s="277"/>
      <c r="AM34" s="336"/>
      <c r="AN34" s="289"/>
      <c r="AO34" s="336"/>
      <c r="AP34" s="303"/>
      <c r="AQ34" s="302"/>
      <c r="AR34" s="736" t="s">
        <v>1520</v>
      </c>
      <c r="AS34" s="736"/>
      <c r="AT34" s="736"/>
      <c r="AU34" s="736"/>
      <c r="AV34" s="736"/>
      <c r="AW34" s="736"/>
      <c r="AX34" s="736"/>
      <c r="AY34" s="736"/>
      <c r="AZ34" s="302"/>
      <c r="BA34" s="302"/>
      <c r="BB34" s="366"/>
      <c r="BC34" s="302"/>
      <c r="BD34" s="272"/>
      <c r="BE34" s="272"/>
      <c r="BF34" s="315"/>
      <c r="BG34" s="363"/>
      <c r="BH34" s="289"/>
      <c r="BI34" s="417"/>
      <c r="BJ34" s="358"/>
      <c r="BK34" s="364"/>
      <c r="BL34" s="303"/>
      <c r="BM34" s="733"/>
      <c r="BN34" s="733"/>
      <c r="BO34" s="733"/>
      <c r="BP34" s="733"/>
      <c r="BQ34" s="733"/>
      <c r="BR34" s="733"/>
      <c r="BS34" s="733"/>
      <c r="BT34" s="733"/>
      <c r="BU34" s="733"/>
      <c r="BV34" s="733"/>
      <c r="BW34" s="733"/>
      <c r="BX34" s="730"/>
      <c r="BY34" s="730"/>
      <c r="BZ34" s="367"/>
      <c r="CA34" s="294"/>
      <c r="CB34" s="289"/>
      <c r="CC34" s="303"/>
      <c r="CD34" s="301"/>
      <c r="CE34" s="318"/>
      <c r="CF34" s="736"/>
      <c r="CG34" s="736"/>
      <c r="CH34" s="736"/>
      <c r="CI34" s="736"/>
      <c r="CJ34" s="736"/>
      <c r="CK34" s="736"/>
      <c r="CL34" s="736"/>
      <c r="CM34" s="736"/>
      <c r="CN34" s="736"/>
      <c r="CO34" s="736"/>
      <c r="CP34" s="730"/>
      <c r="CQ34" s="730"/>
      <c r="CR34" s="269"/>
      <c r="CS34" s="303"/>
      <c r="CT34" s="289"/>
      <c r="CU34" s="289"/>
      <c r="CV34" s="289"/>
      <c r="CW34" s="782"/>
      <c r="CX34" s="782"/>
      <c r="CY34" s="782"/>
      <c r="CZ34" s="782"/>
      <c r="DA34" s="289"/>
      <c r="DB34" s="289"/>
      <c r="DC34" s="289"/>
      <c r="DD34" s="336"/>
      <c r="DE34" s="318"/>
      <c r="DF34" s="733"/>
      <c r="DG34" s="733"/>
      <c r="DH34" s="733"/>
      <c r="DI34" s="733"/>
      <c r="DJ34" s="733"/>
      <c r="DK34" s="733"/>
      <c r="DL34" s="733"/>
      <c r="DM34" s="733"/>
      <c r="DN34" s="780"/>
      <c r="DO34" s="780"/>
      <c r="DP34" s="328"/>
      <c r="DQ34" s="328"/>
      <c r="DR34" s="315"/>
      <c r="DS34" s="269"/>
      <c r="DT34" s="313"/>
      <c r="DU34" s="305"/>
      <c r="DV34" s="304"/>
      <c r="DW34" s="326"/>
      <c r="DX34" s="297"/>
      <c r="DY34" s="347"/>
      <c r="DZ34" s="775" t="s">
        <v>1521</v>
      </c>
      <c r="EA34" s="775"/>
      <c r="EB34" s="775"/>
      <c r="EC34" s="775"/>
      <c r="ED34" s="775"/>
      <c r="EE34" s="775"/>
      <c r="EF34" s="775"/>
      <c r="EG34" s="775"/>
      <c r="EH34" s="775"/>
      <c r="EI34" s="273"/>
      <c r="EJ34" s="275"/>
      <c r="EK34" s="275"/>
      <c r="EN34" s="273"/>
      <c r="EO34" s="273"/>
      <c r="EP34" s="305"/>
      <c r="EQ34" s="305"/>
      <c r="ER34" s="303"/>
      <c r="ES34" s="336"/>
      <c r="ET34" s="302"/>
      <c r="EU34" s="736"/>
      <c r="EV34" s="736"/>
      <c r="EW34" s="736"/>
      <c r="EX34" s="736"/>
      <c r="EY34" s="736"/>
      <c r="EZ34" s="736"/>
      <c r="FA34" s="736"/>
      <c r="FB34" s="736"/>
      <c r="FC34" s="269"/>
      <c r="FD34" s="269"/>
      <c r="FE34" s="269"/>
      <c r="FF34" s="730"/>
      <c r="FG34" s="730"/>
      <c r="FH34" s="275"/>
      <c r="FI34" s="305"/>
      <c r="FJ34" s="305"/>
      <c r="FK34" s="305"/>
      <c r="FL34" s="325"/>
      <c r="FM34" s="350"/>
      <c r="FN34" s="350"/>
      <c r="FO34" s="352"/>
      <c r="FP34" s="368"/>
      <c r="FQ34" s="303" t="s">
        <v>1498</v>
      </c>
      <c r="FR34" s="736"/>
      <c r="FS34" s="736"/>
      <c r="FT34" s="736"/>
      <c r="FU34" s="736"/>
      <c r="FV34" s="736"/>
      <c r="FW34" s="736"/>
      <c r="FX34" s="736"/>
      <c r="FY34" s="736"/>
      <c r="FZ34" s="736"/>
      <c r="GA34" s="302"/>
      <c r="GB34" s="730"/>
      <c r="GC34" s="730"/>
      <c r="GD34" s="273"/>
      <c r="GE34" s="273"/>
      <c r="GF34" s="273"/>
      <c r="GG34" s="273"/>
      <c r="GH34" s="273"/>
      <c r="GI34" s="273"/>
      <c r="GJ34" s="273"/>
      <c r="GK34" s="273"/>
    </row>
    <row r="35" spans="1:193" ht="14.25">
      <c r="A35" s="279"/>
      <c r="B35" s="289"/>
      <c r="C35" s="331"/>
      <c r="D35" s="332"/>
      <c r="E35" s="303"/>
      <c r="F35" s="272"/>
      <c r="G35" s="733" t="s">
        <v>1522</v>
      </c>
      <c r="H35" s="733"/>
      <c r="I35" s="733"/>
      <c r="J35" s="733"/>
      <c r="K35" s="733"/>
      <c r="L35" s="733"/>
      <c r="M35" s="733"/>
      <c r="N35" s="733"/>
      <c r="O35" s="733"/>
      <c r="P35" s="272"/>
      <c r="Q35" s="272"/>
      <c r="R35" s="289"/>
      <c r="S35" s="295"/>
      <c r="T35" s="336"/>
      <c r="U35" s="303"/>
      <c r="V35" s="289"/>
      <c r="W35" s="303"/>
      <c r="X35" s="272"/>
      <c r="Y35" s="733"/>
      <c r="Z35" s="733"/>
      <c r="AA35" s="733"/>
      <c r="AB35" s="733"/>
      <c r="AC35" s="733"/>
      <c r="AD35" s="733"/>
      <c r="AE35" s="733"/>
      <c r="AF35" s="731"/>
      <c r="AG35" s="731"/>
      <c r="AH35" s="731"/>
      <c r="AI35" s="731"/>
      <c r="AJ35" s="272"/>
      <c r="AK35" s="272"/>
      <c r="AL35" s="277"/>
      <c r="AM35" s="289"/>
      <c r="AN35" s="303"/>
      <c r="AO35" s="336"/>
      <c r="AP35" s="302"/>
      <c r="AQ35" s="302"/>
      <c r="AR35" s="736"/>
      <c r="AS35" s="736"/>
      <c r="AT35" s="736"/>
      <c r="AU35" s="736"/>
      <c r="AV35" s="736"/>
      <c r="AW35" s="736"/>
      <c r="AX35" s="736"/>
      <c r="AY35" s="736"/>
      <c r="AZ35" s="302"/>
      <c r="BA35" s="302"/>
      <c r="BB35" s="366"/>
      <c r="BC35" s="302"/>
      <c r="BD35" s="272"/>
      <c r="BE35" s="272"/>
      <c r="BF35" s="315"/>
      <c r="BG35" s="363"/>
      <c r="BH35" s="289"/>
      <c r="BI35" s="417"/>
      <c r="BJ35" s="358"/>
      <c r="BK35" s="364"/>
      <c r="BL35" s="303"/>
      <c r="BM35" s="289"/>
      <c r="BN35" s="733" t="s">
        <v>1523</v>
      </c>
      <c r="BO35" s="733"/>
      <c r="BP35" s="733"/>
      <c r="BQ35" s="733"/>
      <c r="BR35" s="733"/>
      <c r="BS35" s="733"/>
      <c r="BT35" s="733"/>
      <c r="BU35" s="733"/>
      <c r="BV35" s="733"/>
      <c r="BW35" s="733"/>
      <c r="BX35" s="295"/>
      <c r="BY35" s="272"/>
      <c r="BZ35" s="367"/>
      <c r="CA35" s="294"/>
      <c r="CB35" s="289"/>
      <c r="CC35" s="303"/>
      <c r="CD35" s="301"/>
      <c r="CE35" s="303"/>
      <c r="CF35" s="272"/>
      <c r="CG35" s="736" t="s">
        <v>1510</v>
      </c>
      <c r="CH35" s="736"/>
      <c r="CI35" s="736"/>
      <c r="CJ35" s="736"/>
      <c r="CK35" s="736"/>
      <c r="CL35" s="736"/>
      <c r="CM35" s="736"/>
      <c r="CN35" s="736"/>
      <c r="CO35" s="736"/>
      <c r="CQ35" s="272"/>
      <c r="CR35" s="269"/>
      <c r="CS35" s="303"/>
      <c r="CT35" s="289"/>
      <c r="CU35" s="289"/>
      <c r="CV35" s="289"/>
      <c r="CW35" s="289"/>
      <c r="CX35" s="289"/>
      <c r="CY35" s="289"/>
      <c r="CZ35" s="289"/>
      <c r="DA35" s="289"/>
      <c r="DB35" s="289"/>
      <c r="DC35" s="289"/>
      <c r="DD35" s="332"/>
      <c r="DE35" s="303"/>
      <c r="DF35" s="289"/>
      <c r="DG35" s="733" t="s">
        <v>1525</v>
      </c>
      <c r="DH35" s="733"/>
      <c r="DI35" s="733"/>
      <c r="DJ35" s="733"/>
      <c r="DK35" s="733"/>
      <c r="DL35" s="733"/>
      <c r="DM35" s="733"/>
      <c r="DN35" s="279"/>
      <c r="DO35" s="279"/>
      <c r="DP35" s="279"/>
      <c r="DQ35" s="279"/>
      <c r="DR35" s="279"/>
      <c r="DS35" s="315"/>
      <c r="DT35" s="313"/>
      <c r="DU35" s="305"/>
      <c r="DV35" s="304"/>
      <c r="DW35" s="326"/>
      <c r="DX35" s="297"/>
      <c r="DY35" s="297"/>
      <c r="DZ35" s="775"/>
      <c r="EA35" s="775"/>
      <c r="EB35" s="775"/>
      <c r="EC35" s="775"/>
      <c r="ED35" s="775"/>
      <c r="EE35" s="775"/>
      <c r="EF35" s="775"/>
      <c r="EG35" s="775"/>
      <c r="EH35" s="775"/>
      <c r="EI35" s="273"/>
      <c r="EJ35" s="275"/>
      <c r="EK35" s="275"/>
      <c r="EN35" s="273"/>
      <c r="EO35" s="273"/>
      <c r="EP35" s="305"/>
      <c r="EQ35" s="305"/>
      <c r="ER35" s="303"/>
      <c r="ES35" s="327"/>
      <c r="ET35" s="302"/>
      <c r="EU35" s="302"/>
      <c r="EV35" s="736" t="s">
        <v>1526</v>
      </c>
      <c r="EW35" s="736"/>
      <c r="EX35" s="736"/>
      <c r="EY35" s="736"/>
      <c r="EZ35" s="736"/>
      <c r="FA35" s="736"/>
      <c r="FB35" s="736"/>
      <c r="FC35" s="736"/>
      <c r="FD35" s="302"/>
      <c r="FE35" s="302"/>
      <c r="FF35" s="269"/>
      <c r="FG35" s="269"/>
      <c r="FH35" s="275"/>
      <c r="FI35" s="275"/>
      <c r="FJ35" s="305"/>
      <c r="FK35" s="305"/>
      <c r="FL35" s="325"/>
      <c r="FM35" s="302"/>
      <c r="FN35" s="302"/>
      <c r="FO35" s="358"/>
      <c r="FP35" s="354"/>
      <c r="FQ35" s="303"/>
      <c r="FR35" s="272"/>
      <c r="FS35" s="736" t="s">
        <v>1527</v>
      </c>
      <c r="FT35" s="736"/>
      <c r="FU35" s="736"/>
      <c r="FV35" s="736"/>
      <c r="FW35" s="736"/>
      <c r="FX35" s="736"/>
      <c r="FY35" s="736"/>
      <c r="FZ35" s="736"/>
      <c r="GA35" s="289"/>
      <c r="GB35" s="289"/>
      <c r="GC35" s="272"/>
      <c r="GD35" s="272"/>
      <c r="GE35" s="273"/>
      <c r="GF35" s="273"/>
      <c r="GG35" s="273"/>
      <c r="GH35" s="273"/>
      <c r="GI35" s="273"/>
      <c r="GJ35" s="273"/>
      <c r="GK35" s="273"/>
    </row>
    <row r="36" spans="1:193" ht="14.25">
      <c r="A36" s="289"/>
      <c r="B36" s="289"/>
      <c r="C36" s="294"/>
      <c r="D36" s="281"/>
      <c r="E36" s="303"/>
      <c r="F36" s="272"/>
      <c r="G36" s="733"/>
      <c r="H36" s="733"/>
      <c r="I36" s="733"/>
      <c r="J36" s="733"/>
      <c r="K36" s="733"/>
      <c r="L36" s="733"/>
      <c r="M36" s="733"/>
      <c r="N36" s="733"/>
      <c r="O36" s="733"/>
      <c r="P36" s="272"/>
      <c r="Q36" s="272"/>
      <c r="R36" s="289"/>
      <c r="S36" s="295"/>
      <c r="T36" s="301"/>
      <c r="U36" s="303"/>
      <c r="V36" s="289"/>
      <c r="W36" s="303"/>
      <c r="X36" s="272"/>
      <c r="Y36" s="272"/>
      <c r="Z36" s="272"/>
      <c r="AA36" s="272"/>
      <c r="AB36" s="272"/>
      <c r="AC36" s="272"/>
      <c r="AD36" s="272"/>
      <c r="AE36" s="272"/>
      <c r="AF36" s="289"/>
      <c r="AG36" s="289"/>
      <c r="AH36" s="272"/>
      <c r="AI36" s="272"/>
      <c r="AJ36" s="272"/>
      <c r="AK36" s="272"/>
      <c r="AL36" s="289"/>
      <c r="AM36" s="289"/>
      <c r="AN36" s="303"/>
      <c r="AO36" s="301"/>
      <c r="AP36" s="302"/>
      <c r="AQ36" s="302"/>
      <c r="AR36" s="302"/>
      <c r="AS36" s="302"/>
      <c r="AT36" s="302"/>
      <c r="AU36" s="302"/>
      <c r="AV36" s="302"/>
      <c r="AW36" s="302"/>
      <c r="AX36" s="302"/>
      <c r="AY36" s="302"/>
      <c r="AZ36" s="302"/>
      <c r="BA36" s="302"/>
      <c r="BB36" s="366"/>
      <c r="BC36" s="302"/>
      <c r="BD36" s="272"/>
      <c r="BE36" s="272"/>
      <c r="BF36" s="269"/>
      <c r="BG36" s="363"/>
      <c r="BH36" s="289"/>
      <c r="BI36" s="303"/>
      <c r="BJ36" s="289"/>
      <c r="BK36" s="281"/>
      <c r="BL36" s="303"/>
      <c r="BM36" s="289"/>
      <c r="BN36" s="733"/>
      <c r="BO36" s="733"/>
      <c r="BP36" s="733"/>
      <c r="BQ36" s="733"/>
      <c r="BR36" s="733"/>
      <c r="BS36" s="733"/>
      <c r="BT36" s="733"/>
      <c r="BU36" s="733"/>
      <c r="BV36" s="733"/>
      <c r="BW36" s="733"/>
      <c r="BX36" s="295"/>
      <c r="BY36" s="272"/>
      <c r="BZ36" s="315"/>
      <c r="CA36" s="294"/>
      <c r="CB36" s="289"/>
      <c r="CC36" s="303"/>
      <c r="CD36" s="301"/>
      <c r="CE36" s="303"/>
      <c r="CF36" s="272"/>
      <c r="CG36" s="736"/>
      <c r="CH36" s="736"/>
      <c r="CI36" s="736"/>
      <c r="CJ36" s="736"/>
      <c r="CK36" s="736"/>
      <c r="CL36" s="736"/>
      <c r="CM36" s="736"/>
      <c r="CN36" s="736"/>
      <c r="CO36" s="736"/>
      <c r="CQ36" s="269"/>
      <c r="CR36" s="269"/>
      <c r="CS36" s="303"/>
      <c r="CT36" s="289"/>
      <c r="CU36" s="289"/>
      <c r="CV36" s="289"/>
      <c r="CW36" s="289"/>
      <c r="CX36" s="309"/>
      <c r="CY36" s="289"/>
      <c r="CZ36" s="289"/>
      <c r="DA36" s="289"/>
      <c r="DB36" s="289"/>
      <c r="DC36" s="289"/>
      <c r="DD36" s="306"/>
      <c r="DE36" s="303"/>
      <c r="DF36" s="289"/>
      <c r="DG36" s="733"/>
      <c r="DH36" s="733"/>
      <c r="DI36" s="733"/>
      <c r="DJ36" s="733"/>
      <c r="DK36" s="733"/>
      <c r="DL36" s="733"/>
      <c r="DM36" s="733"/>
      <c r="DN36" s="279"/>
      <c r="DO36" s="279"/>
      <c r="DP36" s="279"/>
      <c r="DQ36" s="279"/>
      <c r="DR36" s="279"/>
      <c r="DS36" s="315"/>
      <c r="DT36" s="313"/>
      <c r="DU36" s="305"/>
      <c r="DV36" s="304"/>
      <c r="DW36" s="305"/>
      <c r="DX36" s="356"/>
      <c r="DY36" s="305"/>
      <c r="DZ36" s="305"/>
      <c r="EA36" s="347"/>
      <c r="EB36" s="729" t="s">
        <v>1528</v>
      </c>
      <c r="EC36" s="729"/>
      <c r="ED36" s="729"/>
      <c r="EE36" s="729"/>
      <c r="EF36" s="273"/>
      <c r="EG36" s="275"/>
      <c r="EH36" s="273"/>
      <c r="EI36" s="273"/>
      <c r="EJ36" s="273"/>
      <c r="EK36" s="273"/>
      <c r="EL36" s="760">
        <v>3</v>
      </c>
      <c r="EM36" s="760"/>
      <c r="EN36" s="274"/>
      <c r="EO36" s="274"/>
      <c r="EP36" s="305"/>
      <c r="EQ36" s="305"/>
      <c r="ER36" s="303"/>
      <c r="ES36" s="370"/>
      <c r="ET36" s="302"/>
      <c r="EU36" s="302"/>
      <c r="EV36" s="736"/>
      <c r="EW36" s="736"/>
      <c r="EX36" s="736"/>
      <c r="EY36" s="736"/>
      <c r="EZ36" s="736"/>
      <c r="FA36" s="736"/>
      <c r="FB36" s="736"/>
      <c r="FC36" s="736"/>
      <c r="FD36" s="302"/>
      <c r="FE36" s="302"/>
      <c r="FF36" s="269"/>
      <c r="FG36" s="269"/>
      <c r="FH36" s="275"/>
      <c r="FI36" s="275"/>
      <c r="FJ36" s="305"/>
      <c r="FK36" s="305"/>
      <c r="FL36" s="325"/>
      <c r="FM36" s="289"/>
      <c r="FN36" s="289"/>
      <c r="FO36" s="358"/>
      <c r="FP36" s="364"/>
      <c r="FQ36" s="303"/>
      <c r="FR36" s="272"/>
      <c r="FS36" s="736"/>
      <c r="FT36" s="736"/>
      <c r="FU36" s="736"/>
      <c r="FV36" s="736"/>
      <c r="FW36" s="736"/>
      <c r="FX36" s="736"/>
      <c r="FY36" s="736"/>
      <c r="FZ36" s="736"/>
      <c r="GA36" s="289"/>
      <c r="GB36" s="289"/>
      <c r="GC36" s="272"/>
      <c r="GD36" s="272"/>
      <c r="GE36" s="273"/>
      <c r="GF36" s="273"/>
      <c r="GG36" s="273"/>
      <c r="GH36" s="273"/>
      <c r="GI36" s="273"/>
      <c r="GJ36" s="273"/>
      <c r="GK36" s="273"/>
    </row>
    <row r="37" spans="1:193" ht="14.25">
      <c r="A37" s="289"/>
      <c r="B37" s="289"/>
      <c r="C37" s="294"/>
      <c r="D37" s="333"/>
      <c r="E37" s="303"/>
      <c r="F37" s="272"/>
      <c r="G37" s="733" t="s">
        <v>1529</v>
      </c>
      <c r="H37" s="733"/>
      <c r="I37" s="733"/>
      <c r="J37" s="733"/>
      <c r="K37" s="733"/>
      <c r="L37" s="733"/>
      <c r="M37" s="733"/>
      <c r="N37" s="733"/>
      <c r="O37" s="733"/>
      <c r="P37" s="272"/>
      <c r="Q37" s="272"/>
      <c r="R37" s="289"/>
      <c r="S37" s="315"/>
      <c r="T37" s="333"/>
      <c r="U37" s="294"/>
      <c r="V37" s="333"/>
      <c r="W37" s="359"/>
      <c r="X37" s="739" t="s">
        <v>1910</v>
      </c>
      <c r="Y37" s="739"/>
      <c r="Z37" s="739"/>
      <c r="AA37" s="739"/>
      <c r="AB37" s="739"/>
      <c r="AC37" s="739"/>
      <c r="AD37" s="739"/>
      <c r="AE37" s="739"/>
      <c r="AF37" s="739"/>
      <c r="AG37" s="739"/>
      <c r="AH37" s="739"/>
      <c r="AI37" s="739"/>
      <c r="AJ37" s="524"/>
      <c r="AK37" s="524"/>
      <c r="AL37" s="289"/>
      <c r="AM37" s="289"/>
      <c r="AN37" s="303"/>
      <c r="AO37" s="336"/>
      <c r="AP37" s="303"/>
      <c r="AQ37" s="762" t="s">
        <v>1530</v>
      </c>
      <c r="AR37" s="762"/>
      <c r="AS37" s="762"/>
      <c r="AT37" s="762"/>
      <c r="AU37" s="762"/>
      <c r="AV37" s="762"/>
      <c r="AW37" s="762"/>
      <c r="AX37" s="762"/>
      <c r="AY37" s="762"/>
      <c r="AZ37" s="762"/>
      <c r="BA37" s="762"/>
      <c r="BB37" s="730">
        <v>2</v>
      </c>
      <c r="BC37" s="730"/>
      <c r="BD37" s="269"/>
      <c r="BE37" s="289"/>
      <c r="BF37" s="269"/>
      <c r="BG37" s="363"/>
      <c r="BH37" s="289"/>
      <c r="BI37" s="303"/>
      <c r="BJ37" s="289"/>
      <c r="BK37" s="336"/>
      <c r="BL37" s="303"/>
      <c r="BM37" s="289"/>
      <c r="BN37" s="733" t="s">
        <v>1531</v>
      </c>
      <c r="BO37" s="733"/>
      <c r="BP37" s="733"/>
      <c r="BQ37" s="733"/>
      <c r="BR37" s="733"/>
      <c r="BS37" s="733"/>
      <c r="BT37" s="733"/>
      <c r="BU37" s="733"/>
      <c r="BV37" s="733"/>
      <c r="BW37" s="733"/>
      <c r="BX37" s="295"/>
      <c r="BY37" s="272"/>
      <c r="BZ37" s="315"/>
      <c r="CA37" s="294"/>
      <c r="CB37" s="272"/>
      <c r="CC37" s="303"/>
      <c r="CD37" s="301"/>
      <c r="CE37" s="302"/>
      <c r="CF37" s="302"/>
      <c r="CG37" s="736" t="s">
        <v>1515</v>
      </c>
      <c r="CH37" s="736"/>
      <c r="CI37" s="736"/>
      <c r="CJ37" s="736"/>
      <c r="CK37" s="736"/>
      <c r="CL37" s="736"/>
      <c r="CM37" s="736"/>
      <c r="CN37" s="736"/>
      <c r="CO37" s="736"/>
      <c r="CR37" s="269"/>
      <c r="CS37" s="303"/>
      <c r="CT37" s="289"/>
      <c r="CU37" s="289"/>
      <c r="CV37" s="289"/>
      <c r="CW37" s="289"/>
      <c r="CX37" s="289"/>
      <c r="CY37" s="289"/>
      <c r="CZ37" s="289"/>
      <c r="DA37" s="289"/>
      <c r="DB37" s="289"/>
      <c r="DC37" s="289"/>
      <c r="DD37" s="279"/>
      <c r="DE37" s="303"/>
      <c r="DF37" s="289"/>
      <c r="DG37" s="733" t="s">
        <v>1532</v>
      </c>
      <c r="DH37" s="733"/>
      <c r="DI37" s="733"/>
      <c r="DJ37" s="733"/>
      <c r="DK37" s="733"/>
      <c r="DL37" s="733"/>
      <c r="DM37" s="733"/>
      <c r="DN37" s="279"/>
      <c r="DO37" s="279"/>
      <c r="DP37" s="279"/>
      <c r="DQ37" s="279"/>
      <c r="DR37" s="279"/>
      <c r="DS37" s="315"/>
      <c r="DT37" s="313"/>
      <c r="DU37" s="305"/>
      <c r="DV37" s="304"/>
      <c r="DW37" s="305"/>
      <c r="DX37" s="305"/>
      <c r="DY37" s="305"/>
      <c r="DZ37" s="305"/>
      <c r="EA37" s="305"/>
      <c r="EB37" s="729"/>
      <c r="EC37" s="729"/>
      <c r="ED37" s="729"/>
      <c r="EE37" s="729"/>
      <c r="EF37" s="273"/>
      <c r="EG37" s="273"/>
      <c r="EH37" s="273"/>
      <c r="EI37" s="273"/>
      <c r="EJ37" s="273"/>
      <c r="EK37" s="273"/>
      <c r="EL37" s="760"/>
      <c r="EM37" s="760"/>
      <c r="EN37" s="274"/>
      <c r="EO37" s="274"/>
      <c r="EP37" s="305"/>
      <c r="EQ37" s="305"/>
      <c r="ER37" s="303"/>
      <c r="ES37" s="289"/>
      <c r="ET37" s="303"/>
      <c r="EU37" s="302"/>
      <c r="EV37" s="736" t="s">
        <v>1533</v>
      </c>
      <c r="EW37" s="736"/>
      <c r="EX37" s="736"/>
      <c r="EY37" s="736"/>
      <c r="EZ37" s="736"/>
      <c r="FA37" s="736"/>
      <c r="FB37" s="736"/>
      <c r="FC37" s="736"/>
      <c r="FD37" s="302"/>
      <c r="FE37" s="302"/>
      <c r="FF37" s="269"/>
      <c r="FG37" s="269"/>
      <c r="FH37" s="275"/>
      <c r="FI37" s="275"/>
      <c r="FJ37" s="305"/>
      <c r="FK37" s="305"/>
      <c r="FL37" s="325"/>
      <c r="FM37" s="289"/>
      <c r="FN37" s="289"/>
      <c r="FO37" s="371"/>
      <c r="FP37" s="371"/>
      <c r="FQ37" s="303" t="s">
        <v>1440</v>
      </c>
      <c r="FR37" s="302" t="s">
        <v>1498</v>
      </c>
      <c r="FS37" s="736" t="s">
        <v>1534</v>
      </c>
      <c r="FT37" s="736"/>
      <c r="FU37" s="736"/>
      <c r="FV37" s="736"/>
      <c r="FW37" s="736"/>
      <c r="FX37" s="736"/>
      <c r="FY37" s="736"/>
      <c r="FZ37" s="736"/>
      <c r="GA37" s="302"/>
      <c r="GB37" s="302"/>
      <c r="GC37" s="302"/>
      <c r="GD37" s="269"/>
      <c r="GE37" s="273"/>
      <c r="GF37" s="273"/>
      <c r="GG37" s="273"/>
      <c r="GH37" s="273"/>
      <c r="GI37" s="273"/>
      <c r="GJ37" s="273"/>
      <c r="GK37" s="273"/>
    </row>
    <row r="38" spans="1:193" ht="14.25">
      <c r="A38" s="289"/>
      <c r="B38" s="289"/>
      <c r="C38" s="331"/>
      <c r="D38" s="306"/>
      <c r="E38" s="303"/>
      <c r="F38" s="272"/>
      <c r="G38" s="733"/>
      <c r="H38" s="733"/>
      <c r="I38" s="733"/>
      <c r="J38" s="733"/>
      <c r="K38" s="733"/>
      <c r="L38" s="733"/>
      <c r="M38" s="733"/>
      <c r="N38" s="733"/>
      <c r="O38" s="733"/>
      <c r="P38" s="272" t="s">
        <v>1440</v>
      </c>
      <c r="Q38" s="272"/>
      <c r="R38" s="289"/>
      <c r="S38" s="289"/>
      <c r="T38" s="281"/>
      <c r="U38" s="294"/>
      <c r="V38" s="281"/>
      <c r="W38" s="335"/>
      <c r="X38" s="739"/>
      <c r="Y38" s="739"/>
      <c r="Z38" s="739"/>
      <c r="AA38" s="739"/>
      <c r="AB38" s="739"/>
      <c r="AC38" s="739"/>
      <c r="AD38" s="739"/>
      <c r="AE38" s="739"/>
      <c r="AF38" s="739"/>
      <c r="AG38" s="739"/>
      <c r="AH38" s="739"/>
      <c r="AI38" s="739"/>
      <c r="AJ38" s="524"/>
      <c r="AK38" s="524"/>
      <c r="AL38" s="289"/>
      <c r="AM38" s="289"/>
      <c r="AN38" s="303"/>
      <c r="AO38" s="301"/>
      <c r="AP38" s="318"/>
      <c r="AQ38" s="762"/>
      <c r="AR38" s="762"/>
      <c r="AS38" s="762"/>
      <c r="AT38" s="762"/>
      <c r="AU38" s="762"/>
      <c r="AV38" s="762"/>
      <c r="AW38" s="762"/>
      <c r="AX38" s="762"/>
      <c r="AY38" s="762"/>
      <c r="AZ38" s="762"/>
      <c r="BA38" s="762"/>
      <c r="BB38" s="730"/>
      <c r="BC38" s="730"/>
      <c r="BD38" s="269"/>
      <c r="BE38" s="295"/>
      <c r="BF38" s="372"/>
      <c r="BG38" s="363"/>
      <c r="BH38" s="289"/>
      <c r="BI38" s="303"/>
      <c r="BJ38" s="289"/>
      <c r="BK38" s="301"/>
      <c r="BL38" s="303"/>
      <c r="BM38" s="289"/>
      <c r="BN38" s="733"/>
      <c r="BO38" s="733"/>
      <c r="BP38" s="733"/>
      <c r="BQ38" s="733"/>
      <c r="BR38" s="733"/>
      <c r="BS38" s="733"/>
      <c r="BT38" s="733"/>
      <c r="BU38" s="733"/>
      <c r="BV38" s="733"/>
      <c r="BW38" s="733"/>
      <c r="BX38" s="295"/>
      <c r="BY38" s="272"/>
      <c r="BZ38" s="315"/>
      <c r="CA38" s="294"/>
      <c r="CB38" s="272"/>
      <c r="CC38" s="303"/>
      <c r="CD38" s="336"/>
      <c r="CE38" s="302"/>
      <c r="CF38" s="302"/>
      <c r="CG38" s="736"/>
      <c r="CH38" s="736"/>
      <c r="CI38" s="736"/>
      <c r="CJ38" s="736"/>
      <c r="CK38" s="736"/>
      <c r="CL38" s="736"/>
      <c r="CM38" s="736"/>
      <c r="CN38" s="736"/>
      <c r="CO38" s="736"/>
      <c r="CR38" s="269"/>
      <c r="CS38" s="303"/>
      <c r="CT38" s="289"/>
      <c r="CU38" s="289"/>
      <c r="CV38" s="289"/>
      <c r="CW38" s="289"/>
      <c r="CX38" s="289"/>
      <c r="CY38" s="289"/>
      <c r="CZ38" s="289"/>
      <c r="DA38" s="289"/>
      <c r="DB38" s="289"/>
      <c r="DC38" s="289"/>
      <c r="DD38" s="279"/>
      <c r="DE38" s="303"/>
      <c r="DF38" s="289"/>
      <c r="DG38" s="733"/>
      <c r="DH38" s="733"/>
      <c r="DI38" s="733"/>
      <c r="DJ38" s="733"/>
      <c r="DK38" s="733"/>
      <c r="DL38" s="733"/>
      <c r="DM38" s="733"/>
      <c r="DN38" s="279"/>
      <c r="DO38" s="279"/>
      <c r="DP38" s="279"/>
      <c r="DQ38" s="279"/>
      <c r="DR38" s="279"/>
      <c r="DS38" s="315"/>
      <c r="DT38" s="313"/>
      <c r="DU38" s="305"/>
      <c r="DV38" s="304"/>
      <c r="DW38" s="305"/>
      <c r="DX38" s="305"/>
      <c r="DY38" s="305"/>
      <c r="DZ38" s="305"/>
      <c r="EA38" s="305"/>
      <c r="EB38" s="305"/>
      <c r="EC38" s="305"/>
      <c r="ED38" s="305"/>
      <c r="EE38" s="305"/>
      <c r="EF38" s="273"/>
      <c r="EG38" s="273"/>
      <c r="EH38" s="273"/>
      <c r="EI38" s="273"/>
      <c r="EJ38" s="273"/>
      <c r="EK38" s="273"/>
      <c r="EL38" s="273"/>
      <c r="EM38" s="325"/>
      <c r="EN38" s="276"/>
      <c r="EO38" s="275"/>
      <c r="EP38" s="305"/>
      <c r="EQ38" s="305"/>
      <c r="ER38" s="303"/>
      <c r="ES38" s="289"/>
      <c r="ET38" s="303"/>
      <c r="EU38" s="302"/>
      <c r="EV38" s="736"/>
      <c r="EW38" s="736"/>
      <c r="EX38" s="736"/>
      <c r="EY38" s="736"/>
      <c r="EZ38" s="736"/>
      <c r="FA38" s="736"/>
      <c r="FB38" s="736"/>
      <c r="FC38" s="736"/>
      <c r="FD38" s="302"/>
      <c r="FE38" s="302"/>
      <c r="FF38" s="315"/>
      <c r="FG38" s="269"/>
      <c r="FH38" s="275"/>
      <c r="FI38" s="275"/>
      <c r="FJ38" s="305"/>
      <c r="FK38" s="305"/>
      <c r="FL38" s="325"/>
      <c r="FM38" s="289"/>
      <c r="FN38" s="289"/>
      <c r="FO38" s="371"/>
      <c r="FP38" s="371"/>
      <c r="FQ38" s="303" t="s">
        <v>1502</v>
      </c>
      <c r="FR38" s="302" t="s">
        <v>1498</v>
      </c>
      <c r="FS38" s="736"/>
      <c r="FT38" s="736"/>
      <c r="FU38" s="736"/>
      <c r="FV38" s="736"/>
      <c r="FW38" s="736"/>
      <c r="FX38" s="736"/>
      <c r="FY38" s="736"/>
      <c r="FZ38" s="736"/>
      <c r="GA38" s="302"/>
      <c r="GB38" s="302"/>
      <c r="GC38" s="302"/>
      <c r="GD38" s="269"/>
      <c r="GE38" s="273"/>
      <c r="GF38" s="273"/>
      <c r="GG38" s="273"/>
      <c r="GH38" s="273"/>
      <c r="GI38" s="273"/>
      <c r="GJ38" s="273"/>
      <c r="GK38" s="273"/>
    </row>
    <row r="39" spans="1:193" ht="14.25">
      <c r="A39" s="289"/>
      <c r="B39" s="289"/>
      <c r="C39" s="331"/>
      <c r="D39" s="306"/>
      <c r="E39" s="294"/>
      <c r="F39" s="269"/>
      <c r="G39" s="272"/>
      <c r="H39" s="272"/>
      <c r="I39" s="272"/>
      <c r="J39" s="272"/>
      <c r="K39" s="272"/>
      <c r="L39" s="272"/>
      <c r="M39" s="272"/>
      <c r="N39" s="272"/>
      <c r="O39" s="272"/>
      <c r="P39" s="272"/>
      <c r="Q39" s="272"/>
      <c r="R39" s="353"/>
      <c r="S39" s="295"/>
      <c r="T39" s="281"/>
      <c r="U39" s="485"/>
      <c r="V39" s="373"/>
      <c r="W39" s="303"/>
      <c r="X39" s="289"/>
      <c r="Y39" s="289"/>
      <c r="Z39" s="289"/>
      <c r="AA39" s="289"/>
      <c r="AB39" s="289"/>
      <c r="AC39" s="289"/>
      <c r="AD39" s="289"/>
      <c r="AE39" s="289"/>
      <c r="AF39" s="272"/>
      <c r="AG39" s="272"/>
      <c r="AH39" s="272"/>
      <c r="AI39" s="272"/>
      <c r="AJ39" s="525"/>
      <c r="AK39" s="526"/>
      <c r="AL39" s="289"/>
      <c r="AM39" s="289"/>
      <c r="AN39" s="303"/>
      <c r="AO39" s="301"/>
      <c r="AP39" s="302"/>
      <c r="AQ39" s="302"/>
      <c r="AR39" s="302"/>
      <c r="AS39" s="302"/>
      <c r="AT39" s="302"/>
      <c r="AU39" s="302"/>
      <c r="AV39" s="302"/>
      <c r="AW39" s="302"/>
      <c r="AX39" s="302"/>
      <c r="AY39" s="302"/>
      <c r="AZ39" s="302"/>
      <c r="BA39" s="302"/>
      <c r="BB39" s="302"/>
      <c r="BC39" s="366"/>
      <c r="BD39" s="272"/>
      <c r="BE39" s="295"/>
      <c r="BF39" s="372"/>
      <c r="BG39" s="363"/>
      <c r="BH39" s="289"/>
      <c r="BI39" s="331"/>
      <c r="BJ39" s="279"/>
      <c r="BK39" s="281"/>
      <c r="BL39" s="303"/>
      <c r="BM39" s="289"/>
      <c r="BN39" s="733" t="s">
        <v>1537</v>
      </c>
      <c r="BO39" s="733"/>
      <c r="BP39" s="733"/>
      <c r="BQ39" s="733"/>
      <c r="BR39" s="733"/>
      <c r="BS39" s="733"/>
      <c r="BT39" s="733"/>
      <c r="BU39" s="733"/>
      <c r="BV39" s="733"/>
      <c r="BW39" s="733"/>
      <c r="BX39" s="295"/>
      <c r="BY39" s="272"/>
      <c r="BZ39" s="315"/>
      <c r="CA39" s="294"/>
      <c r="CB39" s="272"/>
      <c r="CC39" s="303"/>
      <c r="CD39" s="369"/>
      <c r="CE39" s="303"/>
      <c r="CF39" s="302"/>
      <c r="CG39" s="736" t="s">
        <v>1524</v>
      </c>
      <c r="CH39" s="736"/>
      <c r="CI39" s="736"/>
      <c r="CJ39" s="736"/>
      <c r="CK39" s="736"/>
      <c r="CL39" s="736"/>
      <c r="CM39" s="736"/>
      <c r="CN39" s="736"/>
      <c r="CO39" s="736"/>
      <c r="CP39" s="315"/>
      <c r="CQ39" s="269"/>
      <c r="CR39" s="269"/>
      <c r="CS39" s="303"/>
      <c r="CT39" s="289"/>
      <c r="CU39" s="289"/>
      <c r="CV39" s="289"/>
      <c r="CW39" s="289"/>
      <c r="CX39" s="289"/>
      <c r="CY39" s="289"/>
      <c r="CZ39" s="289"/>
      <c r="DA39" s="289"/>
      <c r="DB39" s="289"/>
      <c r="DC39" s="279"/>
      <c r="DD39" s="289"/>
      <c r="DE39" s="303"/>
      <c r="DF39" s="269"/>
      <c r="DG39" s="269"/>
      <c r="DH39" s="269"/>
      <c r="DI39" s="269"/>
      <c r="DJ39" s="269"/>
      <c r="DK39" s="269"/>
      <c r="DL39" s="269"/>
      <c r="DM39" s="269"/>
      <c r="DN39" s="269"/>
      <c r="DO39" s="269"/>
      <c r="DP39" s="269"/>
      <c r="DQ39" s="269"/>
      <c r="DR39" s="269"/>
      <c r="DS39" s="315"/>
      <c r="DT39" s="313"/>
      <c r="DU39" s="305"/>
      <c r="DV39" s="304"/>
      <c r="DW39" s="347"/>
      <c r="DX39" s="729" t="s">
        <v>1538</v>
      </c>
      <c r="DY39" s="729"/>
      <c r="DZ39" s="729"/>
      <c r="EA39" s="729"/>
      <c r="EB39" s="729"/>
      <c r="EC39" s="729"/>
      <c r="ED39" s="729"/>
      <c r="EE39" s="729"/>
      <c r="EF39" s="729"/>
      <c r="EG39" s="729"/>
      <c r="EH39" s="729"/>
      <c r="EI39" s="729"/>
      <c r="EJ39" s="729"/>
      <c r="EK39" s="729"/>
      <c r="EL39" s="760">
        <v>13</v>
      </c>
      <c r="EM39" s="760"/>
      <c r="EN39" s="273"/>
      <c r="EO39" s="273"/>
      <c r="EP39" s="305"/>
      <c r="EQ39" s="305"/>
      <c r="ER39" s="331"/>
      <c r="ES39" s="306"/>
      <c r="ET39" s="302"/>
      <c r="EU39" s="302"/>
      <c r="EV39" s="342"/>
      <c r="EW39" s="342"/>
      <c r="EX39" s="342"/>
      <c r="EY39" s="342"/>
      <c r="EZ39" s="342"/>
      <c r="FA39" s="342"/>
      <c r="FB39" s="342"/>
      <c r="FC39" s="342"/>
      <c r="FD39" s="302"/>
      <c r="FE39" s="302"/>
      <c r="FF39" s="315"/>
      <c r="FG39" s="269"/>
      <c r="FH39" s="297"/>
      <c r="FI39" s="297"/>
      <c r="FJ39" s="275"/>
      <c r="FK39" s="275"/>
      <c r="FL39" s="325"/>
      <c r="FM39" s="289"/>
      <c r="FN39" s="289"/>
      <c r="FO39" s="371"/>
      <c r="FP39" s="371"/>
      <c r="FQ39" s="303" t="s">
        <v>1440</v>
      </c>
      <c r="FR39" s="302" t="s">
        <v>1502</v>
      </c>
      <c r="FS39" s="269"/>
      <c r="FT39" s="269"/>
      <c r="FU39" s="269"/>
      <c r="FV39" s="269"/>
      <c r="FW39" s="269"/>
      <c r="FX39" s="269"/>
      <c r="FY39" s="269"/>
      <c r="FZ39" s="269"/>
      <c r="GA39" s="302"/>
      <c r="GB39" s="302"/>
      <c r="GC39" s="302"/>
      <c r="GD39" s="269"/>
      <c r="GE39" s="273"/>
      <c r="GF39" s="273"/>
      <c r="GG39" s="273"/>
      <c r="GH39" s="273"/>
      <c r="GI39" s="273"/>
      <c r="GJ39" s="273"/>
      <c r="GK39" s="273"/>
    </row>
    <row r="40" spans="1:193" ht="14.25">
      <c r="A40" s="289"/>
      <c r="B40" s="289"/>
      <c r="C40" s="331"/>
      <c r="D40" s="306"/>
      <c r="E40" s="289"/>
      <c r="F40" s="733" t="s">
        <v>1539</v>
      </c>
      <c r="G40" s="733"/>
      <c r="H40" s="733"/>
      <c r="I40" s="733"/>
      <c r="J40" s="733"/>
      <c r="K40" s="733"/>
      <c r="L40" s="733"/>
      <c r="M40" s="733"/>
      <c r="N40" s="733"/>
      <c r="O40" s="733"/>
      <c r="P40" s="732">
        <v>4</v>
      </c>
      <c r="Q40" s="732"/>
      <c r="R40" s="272"/>
      <c r="S40" s="272"/>
      <c r="T40" s="281"/>
      <c r="U40" s="303"/>
      <c r="V40" s="289"/>
      <c r="W40" s="307"/>
      <c r="X40" s="733" t="s">
        <v>1540</v>
      </c>
      <c r="Y40" s="733"/>
      <c r="Z40" s="733"/>
      <c r="AA40" s="733"/>
      <c r="AB40" s="733"/>
      <c r="AC40" s="733"/>
      <c r="AD40" s="733"/>
      <c r="AE40" s="733"/>
      <c r="AF40" s="733"/>
      <c r="AG40" s="733"/>
      <c r="AH40" s="272"/>
      <c r="AI40" s="272"/>
      <c r="AJ40" s="524"/>
      <c r="AK40" s="524"/>
      <c r="AL40" s="289"/>
      <c r="AM40" s="289"/>
      <c r="AN40" s="331"/>
      <c r="AO40" s="306"/>
      <c r="AP40" s="307"/>
      <c r="AQ40" s="736" t="s">
        <v>1541</v>
      </c>
      <c r="AR40" s="736"/>
      <c r="AS40" s="736"/>
      <c r="AT40" s="736"/>
      <c r="AU40" s="736"/>
      <c r="AV40" s="736"/>
      <c r="AW40" s="736"/>
      <c r="AX40" s="736"/>
      <c r="AY40" s="736"/>
      <c r="AZ40" s="269"/>
      <c r="BA40" s="269"/>
      <c r="BB40" s="730">
        <v>20</v>
      </c>
      <c r="BC40" s="730"/>
      <c r="BD40" s="269"/>
      <c r="BE40" s="272"/>
      <c r="BF40" s="315"/>
      <c r="BG40" s="363"/>
      <c r="BH40" s="289"/>
      <c r="BI40" s="331"/>
      <c r="BJ40" s="279"/>
      <c r="BK40" s="281"/>
      <c r="BL40" s="303"/>
      <c r="BM40" s="289"/>
      <c r="BN40" s="733"/>
      <c r="BO40" s="733"/>
      <c r="BP40" s="733"/>
      <c r="BQ40" s="733"/>
      <c r="BR40" s="733"/>
      <c r="BS40" s="733"/>
      <c r="BT40" s="733"/>
      <c r="BU40" s="733"/>
      <c r="BV40" s="733"/>
      <c r="BW40" s="733"/>
      <c r="BX40" s="295"/>
      <c r="BY40" s="272"/>
      <c r="BZ40" s="315"/>
      <c r="CA40" s="294"/>
      <c r="CB40" s="301"/>
      <c r="CC40" s="303"/>
      <c r="CD40" s="278"/>
      <c r="CE40" s="303"/>
      <c r="CF40" s="302"/>
      <c r="CG40" s="736"/>
      <c r="CH40" s="736"/>
      <c r="CI40" s="736"/>
      <c r="CJ40" s="736"/>
      <c r="CK40" s="736"/>
      <c r="CL40" s="736"/>
      <c r="CM40" s="736"/>
      <c r="CN40" s="736"/>
      <c r="CO40" s="736"/>
      <c r="CP40" s="315"/>
      <c r="CQ40" s="269"/>
      <c r="CR40" s="269"/>
      <c r="CS40" s="303"/>
      <c r="CT40" s="289"/>
      <c r="CU40" s="289"/>
      <c r="CV40" s="289"/>
      <c r="CW40" s="289"/>
      <c r="CX40" s="289"/>
      <c r="CY40" s="289"/>
      <c r="CZ40" s="289"/>
      <c r="DA40" s="289"/>
      <c r="DB40" s="289"/>
      <c r="DC40" s="279"/>
      <c r="DD40" s="281"/>
      <c r="DE40" s="303"/>
      <c r="DF40" s="733" t="s">
        <v>1543</v>
      </c>
      <c r="DG40" s="733"/>
      <c r="DH40" s="733"/>
      <c r="DI40" s="733"/>
      <c r="DJ40" s="733"/>
      <c r="DK40" s="733"/>
      <c r="DL40" s="733"/>
      <c r="DM40" s="733"/>
      <c r="DN40" s="780">
        <v>7</v>
      </c>
      <c r="DO40" s="780"/>
      <c r="DP40" s="328"/>
      <c r="DQ40" s="328"/>
      <c r="DR40" s="315"/>
      <c r="DS40" s="315"/>
      <c r="DT40" s="313"/>
      <c r="DU40" s="305"/>
      <c r="DV40" s="304"/>
      <c r="DW40" s="324"/>
      <c r="DX40" s="729"/>
      <c r="DY40" s="729"/>
      <c r="DZ40" s="729"/>
      <c r="EA40" s="729"/>
      <c r="EB40" s="729"/>
      <c r="EC40" s="729"/>
      <c r="ED40" s="729"/>
      <c r="EE40" s="729"/>
      <c r="EF40" s="729"/>
      <c r="EG40" s="729"/>
      <c r="EH40" s="729"/>
      <c r="EI40" s="729"/>
      <c r="EJ40" s="729"/>
      <c r="EK40" s="729"/>
      <c r="EL40" s="760"/>
      <c r="EM40" s="760"/>
      <c r="EN40" s="273"/>
      <c r="EO40" s="273"/>
      <c r="EP40" s="305"/>
      <c r="EQ40" s="305"/>
      <c r="ER40" s="331"/>
      <c r="ES40" s="306"/>
      <c r="ET40" s="311"/>
      <c r="EU40" s="736" t="s">
        <v>1903</v>
      </c>
      <c r="EV40" s="736"/>
      <c r="EW40" s="736"/>
      <c r="EX40" s="736"/>
      <c r="EY40" s="736"/>
      <c r="EZ40" s="736"/>
      <c r="FA40" s="736"/>
      <c r="FB40" s="736"/>
      <c r="FC40" s="736"/>
      <c r="FD40" s="736"/>
      <c r="FE40" s="736"/>
      <c r="FF40" s="730">
        <v>1</v>
      </c>
      <c r="FG40" s="730"/>
      <c r="FH40" s="297"/>
      <c r="FI40" s="297"/>
      <c r="FJ40" s="275"/>
      <c r="FK40" s="275"/>
      <c r="FL40" s="325"/>
      <c r="FM40" s="289"/>
      <c r="FN40" s="289"/>
      <c r="FO40" s="371"/>
      <c r="FP40" s="371"/>
      <c r="FQ40" s="307" t="s">
        <v>1498</v>
      </c>
      <c r="FR40" s="736" t="s">
        <v>1544</v>
      </c>
      <c r="FS40" s="736"/>
      <c r="FT40" s="736"/>
      <c r="FU40" s="736"/>
      <c r="FV40" s="736"/>
      <c r="FW40" s="736"/>
      <c r="FX40" s="736"/>
      <c r="FY40" s="736"/>
      <c r="FZ40" s="736"/>
      <c r="GA40" s="269"/>
      <c r="GB40" s="730">
        <v>13</v>
      </c>
      <c r="GC40" s="730"/>
      <c r="GD40" s="273"/>
      <c r="GE40" s="273"/>
      <c r="GF40" s="273"/>
      <c r="GG40" s="273"/>
      <c r="GH40" s="273"/>
      <c r="GI40" s="273"/>
      <c r="GJ40" s="273"/>
      <c r="GK40" s="273"/>
    </row>
    <row r="41" spans="1:193" ht="14.25">
      <c r="A41" s="289"/>
      <c r="B41" s="289"/>
      <c r="C41" s="331"/>
      <c r="D41" s="306"/>
      <c r="E41" s="318"/>
      <c r="F41" s="733"/>
      <c r="G41" s="733"/>
      <c r="H41" s="733"/>
      <c r="I41" s="733"/>
      <c r="J41" s="733"/>
      <c r="K41" s="733"/>
      <c r="L41" s="733"/>
      <c r="M41" s="733"/>
      <c r="N41" s="733"/>
      <c r="O41" s="733"/>
      <c r="P41" s="732"/>
      <c r="Q41" s="732"/>
      <c r="R41" s="272"/>
      <c r="S41" s="272"/>
      <c r="T41" s="281"/>
      <c r="U41" s="417"/>
      <c r="V41" s="354"/>
      <c r="W41" s="289"/>
      <c r="X41" s="733"/>
      <c r="Y41" s="733"/>
      <c r="Z41" s="733"/>
      <c r="AA41" s="733"/>
      <c r="AB41" s="733"/>
      <c r="AC41" s="733"/>
      <c r="AD41" s="733"/>
      <c r="AE41" s="733"/>
      <c r="AF41" s="733"/>
      <c r="AG41" s="733"/>
      <c r="AH41" s="272"/>
      <c r="AI41" s="272"/>
      <c r="AJ41" s="524"/>
      <c r="AK41" s="524"/>
      <c r="AL41" s="289"/>
      <c r="AM41" s="289"/>
      <c r="AN41" s="331"/>
      <c r="AO41" s="306"/>
      <c r="AP41" s="302"/>
      <c r="AQ41" s="736"/>
      <c r="AR41" s="736"/>
      <c r="AS41" s="736"/>
      <c r="AT41" s="736"/>
      <c r="AU41" s="736"/>
      <c r="AV41" s="736"/>
      <c r="AW41" s="736"/>
      <c r="AX41" s="736"/>
      <c r="AY41" s="736"/>
      <c r="AZ41" s="269"/>
      <c r="BA41" s="269"/>
      <c r="BB41" s="730"/>
      <c r="BC41" s="730"/>
      <c r="BD41" s="269"/>
      <c r="BE41" s="272"/>
      <c r="BF41" s="269"/>
      <c r="BG41" s="363"/>
      <c r="BH41" s="289"/>
      <c r="BI41" s="294"/>
      <c r="BJ41" s="272"/>
      <c r="BK41" s="281"/>
      <c r="BL41" s="303"/>
      <c r="BM41" s="289"/>
      <c r="BN41" s="733" t="s">
        <v>1545</v>
      </c>
      <c r="BO41" s="733"/>
      <c r="BP41" s="733"/>
      <c r="BQ41" s="733"/>
      <c r="BR41" s="733"/>
      <c r="BS41" s="733"/>
      <c r="BT41" s="733"/>
      <c r="BU41" s="733"/>
      <c r="BV41" s="733"/>
      <c r="BW41" s="733"/>
      <c r="BX41" s="295"/>
      <c r="BY41" s="272"/>
      <c r="BZ41" s="315"/>
      <c r="CA41" s="294"/>
      <c r="CB41" s="301"/>
      <c r="CC41" s="277"/>
      <c r="CD41" s="278"/>
      <c r="CE41" s="307"/>
      <c r="CF41" s="736" t="s">
        <v>1535</v>
      </c>
      <c r="CG41" s="736"/>
      <c r="CH41" s="736"/>
      <c r="CI41" s="736"/>
      <c r="CJ41" s="736"/>
      <c r="CK41" s="736"/>
      <c r="CL41" s="736"/>
      <c r="CM41" s="736"/>
      <c r="CN41" s="736"/>
      <c r="CO41" s="736"/>
      <c r="CP41" s="730">
        <v>5</v>
      </c>
      <c r="CQ41" s="730"/>
      <c r="CR41" s="302"/>
      <c r="CS41" s="303"/>
      <c r="CT41" s="289"/>
      <c r="CU41" s="289"/>
      <c r="CV41" s="289"/>
      <c r="CW41" s="289"/>
      <c r="CX41" s="289"/>
      <c r="CY41" s="289"/>
      <c r="CZ41" s="289"/>
      <c r="DA41" s="289"/>
      <c r="DB41" s="289"/>
      <c r="DC41" s="289"/>
      <c r="DD41" s="281"/>
      <c r="DE41" s="318"/>
      <c r="DF41" s="733"/>
      <c r="DG41" s="733"/>
      <c r="DH41" s="733"/>
      <c r="DI41" s="733"/>
      <c r="DJ41" s="733"/>
      <c r="DK41" s="733"/>
      <c r="DL41" s="733"/>
      <c r="DM41" s="733"/>
      <c r="DN41" s="780"/>
      <c r="DO41" s="780"/>
      <c r="DP41" s="328"/>
      <c r="DQ41" s="328"/>
      <c r="DR41" s="315"/>
      <c r="DS41" s="269"/>
      <c r="DT41" s="313"/>
      <c r="DU41" s="305"/>
      <c r="DV41" s="304"/>
      <c r="DW41" s="326"/>
      <c r="DX41" s="275"/>
      <c r="DY41" s="324"/>
      <c r="DZ41" s="729" t="s">
        <v>1546</v>
      </c>
      <c r="EA41" s="729"/>
      <c r="EB41" s="729"/>
      <c r="EC41" s="729"/>
      <c r="ED41" s="729"/>
      <c r="EE41" s="729"/>
      <c r="EF41" s="729"/>
      <c r="EG41" s="729"/>
      <c r="EH41" s="273"/>
      <c r="EI41" s="275"/>
      <c r="EJ41" s="275"/>
      <c r="EK41" s="275"/>
      <c r="EN41" s="273"/>
      <c r="EO41" s="273"/>
      <c r="EP41" s="305"/>
      <c r="EQ41" s="305"/>
      <c r="ER41" s="331"/>
      <c r="ES41" s="306"/>
      <c r="ET41" s="302"/>
      <c r="EU41" s="736"/>
      <c r="EV41" s="736"/>
      <c r="EW41" s="736"/>
      <c r="EX41" s="736"/>
      <c r="EY41" s="736"/>
      <c r="EZ41" s="736"/>
      <c r="FA41" s="736"/>
      <c r="FB41" s="736"/>
      <c r="FC41" s="736"/>
      <c r="FD41" s="736"/>
      <c r="FE41" s="736"/>
      <c r="FF41" s="730"/>
      <c r="FG41" s="730"/>
      <c r="FH41" s="297"/>
      <c r="FI41" s="297"/>
      <c r="FJ41" s="297"/>
      <c r="FK41" s="297"/>
      <c r="FL41" s="297"/>
      <c r="FM41" s="289"/>
      <c r="FN41" s="289"/>
      <c r="FO41" s="371"/>
      <c r="FP41" s="371"/>
      <c r="FQ41" s="303"/>
      <c r="FR41" s="736"/>
      <c r="FS41" s="736"/>
      <c r="FT41" s="736"/>
      <c r="FU41" s="736"/>
      <c r="FV41" s="736"/>
      <c r="FW41" s="736"/>
      <c r="FX41" s="736"/>
      <c r="FY41" s="736"/>
      <c r="FZ41" s="736"/>
      <c r="GA41" s="269"/>
      <c r="GB41" s="730"/>
      <c r="GC41" s="730"/>
      <c r="GD41" s="273"/>
      <c r="GE41" s="273"/>
      <c r="GF41" s="273"/>
      <c r="GG41" s="273"/>
      <c r="GH41" s="273"/>
      <c r="GI41" s="273"/>
      <c r="GJ41" s="273"/>
      <c r="GK41" s="273"/>
    </row>
    <row r="42" spans="1:193" s="52" customFormat="1" ht="14.25">
      <c r="A42" s="289"/>
      <c r="B42" s="289"/>
      <c r="C42" s="303"/>
      <c r="D42" s="289"/>
      <c r="E42" s="303"/>
      <c r="F42" s="342"/>
      <c r="G42" s="736" t="s">
        <v>1547</v>
      </c>
      <c r="H42" s="736"/>
      <c r="I42" s="736"/>
      <c r="J42" s="736"/>
      <c r="K42" s="736"/>
      <c r="L42" s="736"/>
      <c r="M42" s="736"/>
      <c r="N42" s="736"/>
      <c r="O42" s="736"/>
      <c r="P42" s="736"/>
      <c r="Q42" s="736"/>
      <c r="R42" s="353"/>
      <c r="S42" s="295"/>
      <c r="T42" s="301"/>
      <c r="U42" s="417"/>
      <c r="V42" s="354"/>
      <c r="W42" s="303"/>
      <c r="X42" s="289"/>
      <c r="Y42" s="733" t="s">
        <v>1548</v>
      </c>
      <c r="Z42" s="733"/>
      <c r="AA42" s="733"/>
      <c r="AB42" s="733"/>
      <c r="AC42" s="733"/>
      <c r="AD42" s="733"/>
      <c r="AE42" s="733"/>
      <c r="AF42" s="733"/>
      <c r="AG42" s="733"/>
      <c r="AH42" s="733"/>
      <c r="AI42" s="733"/>
      <c r="AJ42" s="272"/>
      <c r="AK42" s="289"/>
      <c r="AL42" s="374"/>
      <c r="AM42" s="289"/>
      <c r="AN42" s="303"/>
      <c r="AO42" s="301"/>
      <c r="AP42" s="302"/>
      <c r="AQ42" s="302"/>
      <c r="AR42" s="736" t="s">
        <v>1549</v>
      </c>
      <c r="AS42" s="736"/>
      <c r="AT42" s="736"/>
      <c r="AU42" s="736"/>
      <c r="AV42" s="736"/>
      <c r="AW42" s="736"/>
      <c r="AX42" s="736"/>
      <c r="AY42" s="736"/>
      <c r="AZ42" s="315"/>
      <c r="BA42" s="315"/>
      <c r="BB42" s="269"/>
      <c r="BC42" s="272"/>
      <c r="BD42" s="272"/>
      <c r="BE42" s="272"/>
      <c r="BF42" s="269"/>
      <c r="BG42" s="363"/>
      <c r="BH42" s="289"/>
      <c r="BI42" s="294"/>
      <c r="BJ42" s="272"/>
      <c r="BK42" s="281"/>
      <c r="BL42" s="303"/>
      <c r="BM42" s="289"/>
      <c r="BN42" s="733"/>
      <c r="BO42" s="733"/>
      <c r="BP42" s="733"/>
      <c r="BQ42" s="733"/>
      <c r="BR42" s="733"/>
      <c r="BS42" s="733"/>
      <c r="BT42" s="733"/>
      <c r="BU42" s="733"/>
      <c r="BV42" s="733"/>
      <c r="BW42" s="733"/>
      <c r="BX42" s="295"/>
      <c r="BY42" s="272"/>
      <c r="BZ42" s="315"/>
      <c r="CA42" s="294"/>
      <c r="CB42" s="301"/>
      <c r="CC42" s="277"/>
      <c r="CD42" s="504"/>
      <c r="CE42" s="393"/>
      <c r="CF42" s="736"/>
      <c r="CG42" s="736"/>
      <c r="CH42" s="736"/>
      <c r="CI42" s="736"/>
      <c r="CJ42" s="736"/>
      <c r="CK42" s="736"/>
      <c r="CL42" s="736"/>
      <c r="CM42" s="736"/>
      <c r="CN42" s="736"/>
      <c r="CO42" s="736"/>
      <c r="CP42" s="730"/>
      <c r="CQ42" s="730"/>
      <c r="CR42" s="315"/>
      <c r="CS42" s="303"/>
      <c r="CT42" s="289"/>
      <c r="CU42" s="289"/>
      <c r="CV42" s="289"/>
      <c r="CW42" s="289"/>
      <c r="CX42" s="289"/>
      <c r="CY42" s="289"/>
      <c r="CZ42" s="289"/>
      <c r="DA42" s="289"/>
      <c r="DB42" s="289"/>
      <c r="DC42" s="272"/>
      <c r="DD42" s="281"/>
      <c r="DE42" s="303"/>
      <c r="DF42" s="289"/>
      <c r="DG42" s="733" t="s">
        <v>1551</v>
      </c>
      <c r="DH42" s="733"/>
      <c r="DI42" s="733"/>
      <c r="DJ42" s="733"/>
      <c r="DK42" s="733"/>
      <c r="DL42" s="733"/>
      <c r="DM42" s="733"/>
      <c r="DN42" s="295"/>
      <c r="DO42" s="295" t="s">
        <v>1565</v>
      </c>
      <c r="DP42" s="295"/>
      <c r="DQ42" s="295"/>
      <c r="DR42" s="376"/>
      <c r="DS42" s="315"/>
      <c r="DT42" s="313"/>
      <c r="DU42" s="305"/>
      <c r="DV42" s="304"/>
      <c r="DW42" s="326"/>
      <c r="DX42" s="275"/>
      <c r="DY42" s="330"/>
      <c r="DZ42" s="729"/>
      <c r="EA42" s="729"/>
      <c r="EB42" s="729"/>
      <c r="EC42" s="729"/>
      <c r="ED42" s="729"/>
      <c r="EE42" s="729"/>
      <c r="EF42" s="729"/>
      <c r="EG42" s="729"/>
      <c r="EH42" s="273"/>
      <c r="EI42" s="275"/>
      <c r="EJ42" s="275"/>
      <c r="EK42" s="275"/>
      <c r="EN42" s="273"/>
      <c r="EO42" s="273"/>
      <c r="EP42" s="305"/>
      <c r="EQ42" s="305"/>
      <c r="ER42" s="331"/>
      <c r="ES42" s="306"/>
      <c r="ET42" s="302"/>
      <c r="EU42" s="302"/>
      <c r="EV42" s="736" t="s">
        <v>1902</v>
      </c>
      <c r="EW42" s="736"/>
      <c r="EX42" s="736"/>
      <c r="EY42" s="736"/>
      <c r="EZ42" s="736"/>
      <c r="FA42" s="736"/>
      <c r="FB42" s="736"/>
      <c r="FC42" s="736"/>
      <c r="FD42" s="736"/>
      <c r="FE42" s="736"/>
      <c r="FF42" s="736"/>
      <c r="FG42" s="269"/>
      <c r="FH42" s="297"/>
      <c r="FI42" s="297"/>
      <c r="FJ42" s="297"/>
      <c r="FK42" s="297"/>
      <c r="FL42" s="297"/>
      <c r="FM42" s="302"/>
      <c r="FN42" s="302"/>
      <c r="FO42" s="358"/>
      <c r="FP42" s="354"/>
      <c r="FQ42" s="303"/>
      <c r="FR42" s="272"/>
      <c r="FS42" s="736" t="s">
        <v>1552</v>
      </c>
      <c r="FT42" s="736"/>
      <c r="FU42" s="736"/>
      <c r="FV42" s="736"/>
      <c r="FW42" s="736"/>
      <c r="FX42" s="736"/>
      <c r="FY42" s="736"/>
      <c r="FZ42" s="736"/>
      <c r="GA42" s="272"/>
      <c r="GB42" s="289"/>
      <c r="GC42" s="273"/>
      <c r="GD42" s="273"/>
      <c r="GE42" s="273"/>
      <c r="GF42" s="273"/>
      <c r="GG42" s="273"/>
      <c r="GH42" s="273"/>
      <c r="GI42" s="273"/>
      <c r="GJ42" s="273"/>
      <c r="GK42" s="273"/>
    </row>
    <row r="43" spans="1:193" ht="14.25">
      <c r="A43" s="289"/>
      <c r="B43" s="289"/>
      <c r="C43" s="331"/>
      <c r="D43" s="332"/>
      <c r="E43" s="303"/>
      <c r="F43" s="342"/>
      <c r="G43" s="736"/>
      <c r="H43" s="736"/>
      <c r="I43" s="736"/>
      <c r="J43" s="736"/>
      <c r="K43" s="736"/>
      <c r="L43" s="736"/>
      <c r="M43" s="736"/>
      <c r="N43" s="736"/>
      <c r="O43" s="736"/>
      <c r="P43" s="736"/>
      <c r="Q43" s="736"/>
      <c r="R43" s="353"/>
      <c r="S43" s="295"/>
      <c r="T43" s="333"/>
      <c r="U43" s="303"/>
      <c r="V43" s="336"/>
      <c r="W43" s="303"/>
      <c r="X43" s="289"/>
      <c r="Y43" s="733"/>
      <c r="Z43" s="733"/>
      <c r="AA43" s="733"/>
      <c r="AB43" s="733"/>
      <c r="AC43" s="733"/>
      <c r="AD43" s="733"/>
      <c r="AE43" s="733"/>
      <c r="AF43" s="733"/>
      <c r="AG43" s="733"/>
      <c r="AH43" s="733"/>
      <c r="AI43" s="733"/>
      <c r="AJ43" s="272"/>
      <c r="AK43" s="289"/>
      <c r="AL43" s="374"/>
      <c r="AM43" s="289"/>
      <c r="AN43" s="303"/>
      <c r="AO43" s="336"/>
      <c r="AP43" s="302"/>
      <c r="AQ43" s="302"/>
      <c r="AR43" s="736"/>
      <c r="AS43" s="736"/>
      <c r="AT43" s="736"/>
      <c r="AU43" s="736"/>
      <c r="AV43" s="736"/>
      <c r="AW43" s="736"/>
      <c r="AX43" s="736"/>
      <c r="AY43" s="736"/>
      <c r="AZ43" s="315"/>
      <c r="BA43" s="315"/>
      <c r="BB43" s="269"/>
      <c r="BC43" s="272"/>
      <c r="BD43" s="272"/>
      <c r="BE43" s="295"/>
      <c r="BF43" s="269"/>
      <c r="BG43" s="377"/>
      <c r="BH43" s="289"/>
      <c r="BI43" s="331"/>
      <c r="BJ43" s="279"/>
      <c r="BK43" s="332"/>
      <c r="BL43" s="303"/>
      <c r="BM43" s="272"/>
      <c r="BN43" s="272"/>
      <c r="BO43" s="272"/>
      <c r="BP43" s="272"/>
      <c r="BQ43" s="272"/>
      <c r="BR43" s="272"/>
      <c r="BS43" s="272"/>
      <c r="BT43" s="272"/>
      <c r="BU43" s="272"/>
      <c r="BV43" s="272"/>
      <c r="BW43" s="272"/>
      <c r="BX43" s="295"/>
      <c r="BY43" s="295"/>
      <c r="BZ43" s="315"/>
      <c r="CA43" s="294"/>
      <c r="CB43" s="301"/>
      <c r="CC43" s="277"/>
      <c r="CD43" s="504"/>
      <c r="CE43" s="504"/>
      <c r="CF43" s="272"/>
      <c r="CG43" s="736" t="s">
        <v>1542</v>
      </c>
      <c r="CH43" s="736"/>
      <c r="CI43" s="736"/>
      <c r="CJ43" s="736"/>
      <c r="CK43" s="736"/>
      <c r="CL43" s="736"/>
      <c r="CM43" s="736"/>
      <c r="CN43" s="736"/>
      <c r="CO43" s="736"/>
      <c r="CR43" s="315"/>
      <c r="CS43" s="303"/>
      <c r="CT43" s="289"/>
      <c r="CU43" s="289"/>
      <c r="CV43" s="289"/>
      <c r="CW43" s="289"/>
      <c r="CX43" s="289"/>
      <c r="CY43" s="289"/>
      <c r="CZ43" s="289"/>
      <c r="DA43" s="289"/>
      <c r="DB43" s="289"/>
      <c r="DC43" s="272"/>
      <c r="DD43" s="333"/>
      <c r="DE43" s="303"/>
      <c r="DF43" s="289"/>
      <c r="DG43" s="733"/>
      <c r="DH43" s="733"/>
      <c r="DI43" s="733"/>
      <c r="DJ43" s="733"/>
      <c r="DK43" s="733"/>
      <c r="DL43" s="733"/>
      <c r="DM43" s="733"/>
      <c r="DN43" s="295"/>
      <c r="DO43" s="295"/>
      <c r="DP43" s="295"/>
      <c r="DQ43" s="295"/>
      <c r="DR43" s="376"/>
      <c r="DS43" s="315"/>
      <c r="DT43" s="313"/>
      <c r="DU43" s="305"/>
      <c r="DV43" s="304"/>
      <c r="DW43" s="326"/>
      <c r="DX43" s="275"/>
      <c r="DY43" s="324"/>
      <c r="DZ43" s="305"/>
      <c r="EA43" s="324"/>
      <c r="EB43" s="729" t="s">
        <v>1553</v>
      </c>
      <c r="EC43" s="729"/>
      <c r="ED43" s="729"/>
      <c r="EE43" s="275"/>
      <c r="EF43" s="273"/>
      <c r="EG43" s="273"/>
      <c r="EH43" s="273"/>
      <c r="EI43" s="273"/>
      <c r="EJ43" s="273"/>
      <c r="EK43" s="273"/>
      <c r="EL43" s="760">
        <v>3</v>
      </c>
      <c r="EM43" s="760"/>
      <c r="EN43" s="273"/>
      <c r="EO43" s="273"/>
      <c r="EP43" s="305"/>
      <c r="EQ43" s="305"/>
      <c r="ER43" s="331"/>
      <c r="ES43" s="306"/>
      <c r="ET43" s="302"/>
      <c r="EU43" s="302"/>
      <c r="EV43" s="736"/>
      <c r="EW43" s="736"/>
      <c r="EX43" s="736"/>
      <c r="EY43" s="736"/>
      <c r="EZ43" s="736"/>
      <c r="FA43" s="736"/>
      <c r="FB43" s="736"/>
      <c r="FC43" s="736"/>
      <c r="FD43" s="736"/>
      <c r="FE43" s="736"/>
      <c r="FF43" s="736"/>
      <c r="FG43" s="269"/>
      <c r="FH43" s="275"/>
      <c r="FI43" s="305"/>
      <c r="FJ43" s="305"/>
      <c r="FK43" s="305"/>
      <c r="FL43" s="274"/>
      <c r="FM43" s="302"/>
      <c r="FN43" s="302"/>
      <c r="FO43" s="358"/>
      <c r="FP43" s="354"/>
      <c r="FQ43" s="303"/>
      <c r="FR43" s="272"/>
      <c r="FS43" s="736"/>
      <c r="FT43" s="736"/>
      <c r="FU43" s="736"/>
      <c r="FV43" s="736"/>
      <c r="FW43" s="736"/>
      <c r="FX43" s="736"/>
      <c r="FY43" s="736"/>
      <c r="FZ43" s="736"/>
      <c r="GA43" s="289"/>
      <c r="GB43" s="289"/>
      <c r="GC43" s="273"/>
      <c r="GD43" s="273"/>
      <c r="GE43" s="273"/>
      <c r="GF43" s="273"/>
      <c r="GG43" s="273"/>
      <c r="GH43" s="273"/>
      <c r="GI43" s="273"/>
      <c r="GJ43" s="273"/>
      <c r="GK43" s="273"/>
    </row>
    <row r="44" spans="1:193" ht="14.25">
      <c r="A44" s="289"/>
      <c r="B44" s="289"/>
      <c r="C44" s="331"/>
      <c r="D44" s="306"/>
      <c r="E44" s="303"/>
      <c r="F44" s="308"/>
      <c r="G44" s="308"/>
      <c r="H44" s="308"/>
      <c r="I44" s="308"/>
      <c r="J44" s="308"/>
      <c r="K44" s="308"/>
      <c r="L44" s="308"/>
      <c r="M44" s="308"/>
      <c r="N44" s="308"/>
      <c r="O44" s="308"/>
      <c r="P44" s="295"/>
      <c r="Q44" s="295"/>
      <c r="R44" s="272"/>
      <c r="S44" s="277"/>
      <c r="T44" s="281"/>
      <c r="U44" s="303"/>
      <c r="V44" s="289"/>
      <c r="W44" s="303"/>
      <c r="X44" s="289"/>
      <c r="Y44" s="289"/>
      <c r="Z44" s="289"/>
      <c r="AA44" s="289"/>
      <c r="AB44" s="289"/>
      <c r="AC44" s="289"/>
      <c r="AD44" s="289"/>
      <c r="AE44" s="289"/>
      <c r="AF44" s="289"/>
      <c r="AG44" s="289"/>
      <c r="AH44" s="295"/>
      <c r="AI44" s="295"/>
      <c r="AJ44" s="289"/>
      <c r="AK44" s="289"/>
      <c r="AL44" s="269"/>
      <c r="AM44" s="301"/>
      <c r="AN44" s="294"/>
      <c r="AO44" s="281"/>
      <c r="AP44" s="303"/>
      <c r="AQ44" s="302"/>
      <c r="AR44" s="736" t="s">
        <v>1554</v>
      </c>
      <c r="AS44" s="736"/>
      <c r="AT44" s="736"/>
      <c r="AU44" s="736"/>
      <c r="AV44" s="736"/>
      <c r="AW44" s="736"/>
      <c r="AX44" s="736"/>
      <c r="AY44" s="736"/>
      <c r="AZ44" s="315"/>
      <c r="BA44" s="315"/>
      <c r="BB44" s="269"/>
      <c r="BC44" s="302"/>
      <c r="BD44" s="272"/>
      <c r="BE44" s="272"/>
      <c r="BF44" s="277"/>
      <c r="BG44" s="377"/>
      <c r="BH44" s="289"/>
      <c r="BI44" s="331"/>
      <c r="BJ44" s="279"/>
      <c r="BK44" s="306"/>
      <c r="BL44" s="307"/>
      <c r="BM44" s="733" t="s">
        <v>1555</v>
      </c>
      <c r="BN44" s="733"/>
      <c r="BO44" s="733"/>
      <c r="BP44" s="733"/>
      <c r="BQ44" s="733"/>
      <c r="BR44" s="733"/>
      <c r="BS44" s="733"/>
      <c r="BT44" s="733"/>
      <c r="BU44" s="733"/>
      <c r="BV44" s="733"/>
      <c r="BW44" s="733"/>
      <c r="BX44" s="730">
        <v>9</v>
      </c>
      <c r="BY44" s="730"/>
      <c r="BZ44" s="315"/>
      <c r="CA44" s="294"/>
      <c r="CB44" s="281"/>
      <c r="CC44" s="289"/>
      <c r="CD44" s="289"/>
      <c r="CE44" s="504"/>
      <c r="CF44" s="272"/>
      <c r="CG44" s="736"/>
      <c r="CH44" s="736"/>
      <c r="CI44" s="736"/>
      <c r="CJ44" s="736"/>
      <c r="CK44" s="736"/>
      <c r="CL44" s="736"/>
      <c r="CM44" s="736"/>
      <c r="CN44" s="736"/>
      <c r="CO44" s="736"/>
      <c r="CR44" s="269"/>
      <c r="CS44" s="303"/>
      <c r="CT44" s="289"/>
      <c r="CU44" s="289"/>
      <c r="CV44" s="289"/>
      <c r="CW44" s="289"/>
      <c r="CX44" s="289"/>
      <c r="CY44" s="289"/>
      <c r="CZ44" s="289"/>
      <c r="DA44" s="289"/>
      <c r="DB44" s="289"/>
      <c r="DC44" s="272"/>
      <c r="DD44" s="281"/>
      <c r="DE44" s="303"/>
      <c r="DF44" s="289"/>
      <c r="DG44" s="733" t="s">
        <v>1556</v>
      </c>
      <c r="DH44" s="733"/>
      <c r="DI44" s="733"/>
      <c r="DJ44" s="733"/>
      <c r="DK44" s="733"/>
      <c r="DL44" s="733"/>
      <c r="DM44" s="733"/>
      <c r="DN44" s="295"/>
      <c r="DO44" s="295"/>
      <c r="DP44" s="295"/>
      <c r="DQ44" s="295"/>
      <c r="DR44" s="315"/>
      <c r="DS44" s="315"/>
      <c r="DT44" s="313"/>
      <c r="DU44" s="305"/>
      <c r="DV44" s="349"/>
      <c r="DW44" s="326"/>
      <c r="DX44" s="275"/>
      <c r="DY44" s="324"/>
      <c r="DZ44" s="305"/>
      <c r="EA44" s="434"/>
      <c r="EB44" s="729"/>
      <c r="EC44" s="729"/>
      <c r="ED44" s="729"/>
      <c r="EE44" s="275"/>
      <c r="EF44" s="273"/>
      <c r="EG44" s="273"/>
      <c r="EH44" s="273"/>
      <c r="EI44" s="273"/>
      <c r="EJ44" s="273"/>
      <c r="EK44" s="273"/>
      <c r="EL44" s="760"/>
      <c r="EM44" s="760"/>
      <c r="EN44" s="273"/>
      <c r="EO44" s="273"/>
      <c r="EP44" s="305"/>
      <c r="EQ44" s="305"/>
      <c r="ER44" s="331"/>
      <c r="ES44" s="332"/>
      <c r="ET44" s="302"/>
      <c r="EU44" s="302"/>
      <c r="EV44" s="342"/>
      <c r="EW44" s="342"/>
      <c r="EX44" s="342"/>
      <c r="EY44" s="342"/>
      <c r="EZ44" s="342"/>
      <c r="FA44" s="342"/>
      <c r="FB44" s="342"/>
      <c r="FC44" s="342"/>
      <c r="FD44" s="302"/>
      <c r="FE44" s="315"/>
      <c r="FF44" s="269"/>
      <c r="FG44" s="269"/>
      <c r="FH44" s="275"/>
      <c r="FI44" s="305"/>
      <c r="FJ44" s="305"/>
      <c r="FK44" s="305"/>
      <c r="FL44" s="274"/>
      <c r="FM44" s="302"/>
      <c r="FN44" s="302"/>
      <c r="FO44" s="371"/>
      <c r="FP44" s="378"/>
      <c r="FQ44" s="303" t="s">
        <v>1566</v>
      </c>
      <c r="FR44" s="269"/>
      <c r="FS44" s="736" t="s">
        <v>1557</v>
      </c>
      <c r="FT44" s="736"/>
      <c r="FU44" s="736"/>
      <c r="FV44" s="736"/>
      <c r="FW44" s="736"/>
      <c r="FX44" s="736"/>
      <c r="FY44" s="736"/>
      <c r="FZ44" s="736"/>
      <c r="GA44" s="302"/>
      <c r="GB44" s="302"/>
      <c r="GC44" s="329"/>
      <c r="GD44" s="329"/>
      <c r="GE44" s="273"/>
      <c r="GF44" s="273"/>
      <c r="GG44" s="273"/>
      <c r="GH44" s="273"/>
      <c r="GI44" s="273"/>
      <c r="GJ44" s="273"/>
      <c r="GK44" s="273"/>
    </row>
    <row r="45" spans="1:193" ht="14.25">
      <c r="A45" s="289"/>
      <c r="B45" s="289"/>
      <c r="C45" s="331"/>
      <c r="D45" s="332"/>
      <c r="E45" s="307"/>
      <c r="F45" s="733" t="s">
        <v>1558</v>
      </c>
      <c r="G45" s="733"/>
      <c r="H45" s="733"/>
      <c r="I45" s="733"/>
      <c r="J45" s="733"/>
      <c r="K45" s="733"/>
      <c r="L45" s="733"/>
      <c r="M45" s="733"/>
      <c r="N45" s="733"/>
      <c r="O45" s="733"/>
      <c r="P45" s="732">
        <v>6</v>
      </c>
      <c r="Q45" s="732"/>
      <c r="R45" s="272"/>
      <c r="S45" s="272"/>
      <c r="T45" s="336"/>
      <c r="U45" s="303"/>
      <c r="V45" s="289"/>
      <c r="W45" s="307"/>
      <c r="X45" s="733" t="s">
        <v>1559</v>
      </c>
      <c r="Y45" s="733"/>
      <c r="Z45" s="733"/>
      <c r="AA45" s="733"/>
      <c r="AB45" s="733"/>
      <c r="AC45" s="733"/>
      <c r="AD45" s="733"/>
      <c r="AE45" s="733"/>
      <c r="AF45" s="269"/>
      <c r="AG45" s="269"/>
      <c r="AH45" s="269"/>
      <c r="AI45" s="753">
        <v>7</v>
      </c>
      <c r="AJ45" s="753"/>
      <c r="AK45" s="269"/>
      <c r="AL45" s="269"/>
      <c r="AM45" s="289"/>
      <c r="AN45" s="294"/>
      <c r="AO45" s="333"/>
      <c r="AP45" s="303"/>
      <c r="AQ45" s="302"/>
      <c r="AR45" s="736"/>
      <c r="AS45" s="736"/>
      <c r="AT45" s="736"/>
      <c r="AU45" s="736"/>
      <c r="AV45" s="736"/>
      <c r="AW45" s="736"/>
      <c r="AX45" s="736"/>
      <c r="AY45" s="736"/>
      <c r="AZ45" s="315"/>
      <c r="BA45" s="315"/>
      <c r="BB45" s="269"/>
      <c r="BC45" s="302"/>
      <c r="BD45" s="272"/>
      <c r="BE45" s="272"/>
      <c r="BF45" s="269"/>
      <c r="BG45" s="338"/>
      <c r="BH45" s="272"/>
      <c r="BI45" s="294"/>
      <c r="BJ45" s="272"/>
      <c r="BK45" s="336"/>
      <c r="BL45" s="303"/>
      <c r="BM45" s="733"/>
      <c r="BN45" s="733"/>
      <c r="BO45" s="733"/>
      <c r="BP45" s="733"/>
      <c r="BQ45" s="733"/>
      <c r="BR45" s="733"/>
      <c r="BS45" s="733"/>
      <c r="BT45" s="733"/>
      <c r="BU45" s="733"/>
      <c r="BV45" s="733"/>
      <c r="BW45" s="733"/>
      <c r="BX45" s="730"/>
      <c r="BY45" s="730"/>
      <c r="BZ45" s="315"/>
      <c r="CA45" s="294"/>
      <c r="CB45" s="281"/>
      <c r="CC45" s="289"/>
      <c r="CD45" s="375"/>
      <c r="CE45" s="504"/>
      <c r="CF45" s="289"/>
      <c r="CG45" s="736" t="s">
        <v>1550</v>
      </c>
      <c r="CH45" s="736"/>
      <c r="CI45" s="736"/>
      <c r="CJ45" s="736"/>
      <c r="CK45" s="736"/>
      <c r="CL45" s="736"/>
      <c r="CM45" s="736"/>
      <c r="CN45" s="736"/>
      <c r="CO45" s="736"/>
      <c r="CR45" s="269"/>
      <c r="CS45" s="303"/>
      <c r="CT45" s="289"/>
      <c r="CU45" s="269"/>
      <c r="CV45" s="269"/>
      <c r="CW45" s="269"/>
      <c r="CX45" s="269"/>
      <c r="CY45" s="269"/>
      <c r="CZ45" s="269"/>
      <c r="DA45" s="269"/>
      <c r="DB45" s="269"/>
      <c r="DC45" s="272"/>
      <c r="DD45" s="333"/>
      <c r="DE45" s="303"/>
      <c r="DF45" s="289"/>
      <c r="DG45" s="733"/>
      <c r="DH45" s="733"/>
      <c r="DI45" s="733"/>
      <c r="DJ45" s="733"/>
      <c r="DK45" s="733"/>
      <c r="DL45" s="733"/>
      <c r="DM45" s="733"/>
      <c r="DN45" s="319"/>
      <c r="DO45" s="319"/>
      <c r="DP45" s="319"/>
      <c r="DQ45" s="319"/>
      <c r="DR45" s="315"/>
      <c r="DS45" s="315"/>
      <c r="DT45" s="313"/>
      <c r="DU45" s="305"/>
      <c r="DV45" s="275"/>
      <c r="DW45" s="326"/>
      <c r="DX45" s="275"/>
      <c r="DY45" s="326"/>
      <c r="DZ45" s="729" t="s">
        <v>1560</v>
      </c>
      <c r="EA45" s="729"/>
      <c r="EB45" s="729"/>
      <c r="EC45" s="729"/>
      <c r="ED45" s="729"/>
      <c r="EE45" s="729"/>
      <c r="EF45" s="729"/>
      <c r="EG45" s="729"/>
      <c r="EH45" s="729"/>
      <c r="EI45" s="729"/>
      <c r="EJ45" s="273"/>
      <c r="EK45" s="297"/>
      <c r="EN45" s="273"/>
      <c r="EO45" s="273"/>
      <c r="EP45" s="305"/>
      <c r="EQ45" s="305"/>
      <c r="ER45" s="331"/>
      <c r="ES45" s="332"/>
      <c r="ET45" s="311"/>
      <c r="EU45" s="736" t="s">
        <v>1561</v>
      </c>
      <c r="EV45" s="736"/>
      <c r="EW45" s="736"/>
      <c r="EX45" s="736"/>
      <c r="EY45" s="736"/>
      <c r="EZ45" s="736"/>
      <c r="FA45" s="736"/>
      <c r="FB45" s="736"/>
      <c r="FC45" s="269"/>
      <c r="FD45" s="269"/>
      <c r="FE45" s="315"/>
      <c r="FF45" s="730">
        <v>8</v>
      </c>
      <c r="FG45" s="730"/>
      <c r="FH45" s="275"/>
      <c r="FI45" s="275"/>
      <c r="FJ45" s="305"/>
      <c r="FK45" s="305"/>
      <c r="FL45" s="274"/>
      <c r="FM45" s="302"/>
      <c r="FN45" s="302"/>
      <c r="FO45" s="371"/>
      <c r="FP45" s="378"/>
      <c r="FQ45" s="303" t="s">
        <v>1566</v>
      </c>
      <c r="FR45" s="269"/>
      <c r="FS45" s="736"/>
      <c r="FT45" s="736"/>
      <c r="FU45" s="736"/>
      <c r="FV45" s="736"/>
      <c r="FW45" s="736"/>
      <c r="FX45" s="736"/>
      <c r="FY45" s="736"/>
      <c r="FZ45" s="736"/>
      <c r="GA45" s="302"/>
      <c r="GB45" s="302"/>
      <c r="GC45" s="329"/>
      <c r="GD45" s="329"/>
      <c r="GE45" s="273"/>
      <c r="GF45" s="273"/>
      <c r="GG45" s="273"/>
      <c r="GH45" s="273"/>
      <c r="GI45" s="273"/>
      <c r="GJ45" s="273"/>
      <c r="GK45" s="273"/>
    </row>
    <row r="46" spans="1:193" ht="14.25">
      <c r="A46" s="289"/>
      <c r="B46" s="289"/>
      <c r="C46" s="331"/>
      <c r="D46" s="332"/>
      <c r="E46" s="303"/>
      <c r="F46" s="733"/>
      <c r="G46" s="733"/>
      <c r="H46" s="733"/>
      <c r="I46" s="733"/>
      <c r="J46" s="733"/>
      <c r="K46" s="733"/>
      <c r="L46" s="733"/>
      <c r="M46" s="733"/>
      <c r="N46" s="733"/>
      <c r="O46" s="733"/>
      <c r="P46" s="732"/>
      <c r="Q46" s="732"/>
      <c r="R46" s="272"/>
      <c r="S46" s="272"/>
      <c r="T46" s="362"/>
      <c r="U46" s="303"/>
      <c r="V46" s="336"/>
      <c r="W46" s="303"/>
      <c r="X46" s="733"/>
      <c r="Y46" s="733"/>
      <c r="Z46" s="733"/>
      <c r="AA46" s="733"/>
      <c r="AB46" s="733"/>
      <c r="AC46" s="733"/>
      <c r="AD46" s="733"/>
      <c r="AE46" s="733"/>
      <c r="AF46" s="269"/>
      <c r="AG46" s="269"/>
      <c r="AH46" s="269"/>
      <c r="AI46" s="753"/>
      <c r="AJ46" s="753"/>
      <c r="AK46" s="269"/>
      <c r="AL46" s="289"/>
      <c r="AM46" s="289"/>
      <c r="AN46" s="331"/>
      <c r="AO46" s="332"/>
      <c r="AP46" s="303"/>
      <c r="AQ46" s="302"/>
      <c r="AR46" s="736" t="s">
        <v>1562</v>
      </c>
      <c r="AS46" s="736"/>
      <c r="AT46" s="736"/>
      <c r="AU46" s="736"/>
      <c r="AV46" s="736"/>
      <c r="AW46" s="736"/>
      <c r="AX46" s="736"/>
      <c r="AY46" s="736"/>
      <c r="AZ46" s="315"/>
      <c r="BA46" s="315"/>
      <c r="BB46" s="269"/>
      <c r="BC46" s="302"/>
      <c r="BD46" s="272"/>
      <c r="BE46" s="289"/>
      <c r="BF46" s="269"/>
      <c r="BG46" s="338"/>
      <c r="BH46" s="272"/>
      <c r="BI46" s="294"/>
      <c r="BJ46" s="272"/>
      <c r="BK46" s="336"/>
      <c r="BL46" s="303"/>
      <c r="BM46" s="289"/>
      <c r="BN46" s="733" t="s">
        <v>1563</v>
      </c>
      <c r="BO46" s="733"/>
      <c r="BP46" s="733"/>
      <c r="BQ46" s="733"/>
      <c r="BR46" s="733"/>
      <c r="BS46" s="733"/>
      <c r="BT46" s="733"/>
      <c r="BU46" s="733"/>
      <c r="BV46" s="733"/>
      <c r="BW46" s="733"/>
      <c r="BX46" s="295"/>
      <c r="BY46" s="272"/>
      <c r="BZ46" s="295"/>
      <c r="CA46" s="294"/>
      <c r="CB46" s="333"/>
      <c r="CC46" s="289"/>
      <c r="CD46" s="375"/>
      <c r="CE46" s="504"/>
      <c r="CF46" s="289"/>
      <c r="CG46" s="736"/>
      <c r="CH46" s="736"/>
      <c r="CI46" s="736"/>
      <c r="CJ46" s="736"/>
      <c r="CK46" s="736"/>
      <c r="CL46" s="736"/>
      <c r="CM46" s="736"/>
      <c r="CN46" s="736"/>
      <c r="CO46" s="736"/>
      <c r="CR46" s="269"/>
      <c r="CS46" s="303"/>
      <c r="CT46" s="289"/>
      <c r="CU46" s="269"/>
      <c r="CV46" s="269"/>
      <c r="CW46" s="269"/>
      <c r="CX46" s="269"/>
      <c r="CY46" s="269"/>
      <c r="CZ46" s="269"/>
      <c r="DA46" s="269"/>
      <c r="DB46" s="269"/>
      <c r="DC46" s="269"/>
      <c r="DD46" s="333"/>
      <c r="DE46" s="303"/>
      <c r="DF46" s="289"/>
      <c r="DG46" s="733" t="s">
        <v>1564</v>
      </c>
      <c r="DH46" s="733"/>
      <c r="DI46" s="733"/>
      <c r="DJ46" s="733"/>
      <c r="DK46" s="733"/>
      <c r="DL46" s="733"/>
      <c r="DM46" s="733"/>
      <c r="DN46" s="295"/>
      <c r="DO46" s="295" t="s">
        <v>1881</v>
      </c>
      <c r="DP46" s="295"/>
      <c r="DQ46" s="295"/>
      <c r="DR46" s="353"/>
      <c r="DS46" s="315"/>
      <c r="DT46" s="313"/>
      <c r="DU46" s="305"/>
      <c r="DV46" s="275"/>
      <c r="DW46" s="326"/>
      <c r="DX46" s="275"/>
      <c r="DY46" s="335"/>
      <c r="DZ46" s="729"/>
      <c r="EA46" s="729"/>
      <c r="EB46" s="729"/>
      <c r="EC46" s="729"/>
      <c r="ED46" s="729"/>
      <c r="EE46" s="729"/>
      <c r="EF46" s="729"/>
      <c r="EG46" s="729"/>
      <c r="EH46" s="729"/>
      <c r="EI46" s="729"/>
      <c r="EJ46" s="273"/>
      <c r="EK46" s="297"/>
      <c r="EN46" s="273"/>
      <c r="EO46" s="273"/>
      <c r="EP46" s="305"/>
      <c r="EQ46" s="305"/>
      <c r="ER46" s="331"/>
      <c r="ES46" s="279"/>
      <c r="ET46" s="393"/>
      <c r="EU46" s="736"/>
      <c r="EV46" s="736"/>
      <c r="EW46" s="736"/>
      <c r="EX46" s="736"/>
      <c r="EY46" s="736"/>
      <c r="EZ46" s="736"/>
      <c r="FA46" s="736"/>
      <c r="FB46" s="736"/>
      <c r="FC46" s="269"/>
      <c r="FD46" s="269"/>
      <c r="FE46" s="302"/>
      <c r="FF46" s="730"/>
      <c r="FG46" s="730"/>
      <c r="FH46" s="275"/>
      <c r="FI46" s="275"/>
      <c r="FJ46" s="305"/>
      <c r="FK46" s="305"/>
      <c r="FL46" s="274"/>
      <c r="FM46" s="302"/>
      <c r="FN46" s="302"/>
      <c r="FO46" s="371"/>
      <c r="FP46" s="379"/>
      <c r="FQ46" s="303" t="s">
        <v>1566</v>
      </c>
      <c r="FR46" s="302" t="s">
        <v>1566</v>
      </c>
      <c r="FS46" s="736" t="s">
        <v>1567</v>
      </c>
      <c r="FT46" s="736"/>
      <c r="FU46" s="736"/>
      <c r="FV46" s="736"/>
      <c r="FW46" s="736"/>
      <c r="FX46" s="736"/>
      <c r="FY46" s="736"/>
      <c r="FZ46" s="736"/>
      <c r="GA46" s="302"/>
      <c r="GB46" s="302"/>
      <c r="GC46" s="302"/>
      <c r="GD46" s="380"/>
      <c r="GE46" s="273"/>
      <c r="GF46" s="273"/>
      <c r="GG46" s="273"/>
      <c r="GH46" s="273"/>
      <c r="GI46" s="273"/>
      <c r="GJ46" s="273"/>
      <c r="GK46" s="273"/>
    </row>
    <row r="47" spans="1:193" ht="14.25">
      <c r="A47" s="289"/>
      <c r="B47" s="289"/>
      <c r="C47" s="331"/>
      <c r="D47" s="306"/>
      <c r="E47" s="303"/>
      <c r="F47" s="289"/>
      <c r="G47" s="733" t="s">
        <v>1568</v>
      </c>
      <c r="H47" s="733"/>
      <c r="I47" s="733"/>
      <c r="J47" s="733"/>
      <c r="K47" s="733"/>
      <c r="L47" s="733"/>
      <c r="M47" s="733"/>
      <c r="N47" s="733"/>
      <c r="O47" s="733"/>
      <c r="P47" s="272"/>
      <c r="Q47" s="272"/>
      <c r="R47" s="289"/>
      <c r="S47" s="295"/>
      <c r="T47" s="357"/>
      <c r="U47" s="331"/>
      <c r="V47" s="306"/>
      <c r="W47" s="303"/>
      <c r="X47" s="289"/>
      <c r="Y47" s="733" t="s">
        <v>1569</v>
      </c>
      <c r="Z47" s="733"/>
      <c r="AA47" s="733"/>
      <c r="AB47" s="733"/>
      <c r="AC47" s="733"/>
      <c r="AD47" s="733"/>
      <c r="AE47" s="733"/>
      <c r="AF47" s="289"/>
      <c r="AG47" s="289"/>
      <c r="AH47" s="289"/>
      <c r="AI47" s="289"/>
      <c r="AJ47" s="289"/>
      <c r="AK47" s="272"/>
      <c r="AL47" s="272"/>
      <c r="AM47" s="289"/>
      <c r="AN47" s="331"/>
      <c r="AO47" s="306"/>
      <c r="AP47" s="303"/>
      <c r="AQ47" s="302"/>
      <c r="AR47" s="736"/>
      <c r="AS47" s="736"/>
      <c r="AT47" s="736"/>
      <c r="AU47" s="736"/>
      <c r="AV47" s="736"/>
      <c r="AW47" s="736"/>
      <c r="AX47" s="736"/>
      <c r="AY47" s="736"/>
      <c r="AZ47" s="315"/>
      <c r="BA47" s="315"/>
      <c r="BB47" s="269"/>
      <c r="BC47" s="289"/>
      <c r="BD47" s="272"/>
      <c r="BE47" s="295"/>
      <c r="BF47" s="269"/>
      <c r="BG47" s="338"/>
      <c r="BH47" s="272"/>
      <c r="BI47" s="294"/>
      <c r="BJ47" s="272"/>
      <c r="BK47" s="301"/>
      <c r="BL47" s="303"/>
      <c r="BM47" s="289"/>
      <c r="BN47" s="733"/>
      <c r="BO47" s="733"/>
      <c r="BP47" s="733"/>
      <c r="BQ47" s="733"/>
      <c r="BR47" s="733"/>
      <c r="BS47" s="733"/>
      <c r="BT47" s="733"/>
      <c r="BU47" s="733"/>
      <c r="BV47" s="733"/>
      <c r="BW47" s="733"/>
      <c r="BX47" s="295"/>
      <c r="BY47" s="272"/>
      <c r="BZ47" s="295"/>
      <c r="CA47" s="294"/>
      <c r="CB47" s="281"/>
      <c r="CC47" s="417"/>
      <c r="CD47" s="371"/>
      <c r="CE47" s="302"/>
      <c r="CF47" s="302"/>
      <c r="CG47" s="272"/>
      <c r="CH47" s="272"/>
      <c r="CI47" s="272"/>
      <c r="CJ47" s="279"/>
      <c r="CK47" s="279"/>
      <c r="CL47" s="279"/>
      <c r="CM47" s="279"/>
      <c r="CN47" s="279"/>
      <c r="CO47" s="279"/>
      <c r="CP47" s="279"/>
      <c r="CQ47" s="279"/>
      <c r="CR47" s="381"/>
      <c r="CS47" s="303"/>
      <c r="CT47" s="269"/>
      <c r="CU47" s="269"/>
      <c r="CV47" s="269"/>
      <c r="CW47" s="269"/>
      <c r="CX47" s="269"/>
      <c r="CY47" s="269"/>
      <c r="CZ47" s="269"/>
      <c r="DA47" s="269"/>
      <c r="DB47" s="269"/>
      <c r="DC47" s="269"/>
      <c r="DD47" s="269"/>
      <c r="DE47" s="303"/>
      <c r="DF47" s="289"/>
      <c r="DG47" s="733"/>
      <c r="DH47" s="733"/>
      <c r="DI47" s="733"/>
      <c r="DJ47" s="733"/>
      <c r="DK47" s="733"/>
      <c r="DL47" s="733"/>
      <c r="DM47" s="733"/>
      <c r="DN47" s="295"/>
      <c r="DO47" s="295"/>
      <c r="DP47" s="295"/>
      <c r="DQ47" s="295"/>
      <c r="DR47" s="353"/>
      <c r="DS47" s="269"/>
      <c r="DT47" s="313"/>
      <c r="DU47" s="305"/>
      <c r="DV47" s="304"/>
      <c r="DW47" s="326"/>
      <c r="DX47" s="275"/>
      <c r="DY47" s="324"/>
      <c r="DZ47" s="305"/>
      <c r="EA47" s="324"/>
      <c r="EB47" s="729" t="s">
        <v>1570</v>
      </c>
      <c r="EC47" s="729"/>
      <c r="ED47" s="729"/>
      <c r="EE47" s="729"/>
      <c r="EF47" s="729"/>
      <c r="EG47" s="729"/>
      <c r="EH47" s="729"/>
      <c r="EI47" s="273"/>
      <c r="EJ47" s="305"/>
      <c r="EK47" s="305"/>
      <c r="EL47" s="760">
        <v>4</v>
      </c>
      <c r="EM47" s="760"/>
      <c r="EN47" s="531"/>
      <c r="EO47" s="531"/>
      <c r="EP47" s="305"/>
      <c r="EQ47" s="305"/>
      <c r="ER47" s="331"/>
      <c r="ES47" s="279"/>
      <c r="ET47" s="289"/>
      <c r="EU47" s="302"/>
      <c r="EV47" s="736" t="s">
        <v>1571</v>
      </c>
      <c r="EW47" s="736"/>
      <c r="EX47" s="736"/>
      <c r="EY47" s="736"/>
      <c r="EZ47" s="736"/>
      <c r="FA47" s="736"/>
      <c r="FB47" s="736"/>
      <c r="FC47" s="736"/>
      <c r="FD47" s="302"/>
      <c r="FE47" s="302"/>
      <c r="FF47" s="269"/>
      <c r="FG47" s="269"/>
      <c r="FH47" s="297"/>
      <c r="FI47" s="275"/>
      <c r="FJ47" s="305"/>
      <c r="FK47" s="305"/>
      <c r="FL47" s="274"/>
      <c r="FM47" s="302"/>
      <c r="FN47" s="302"/>
      <c r="FO47" s="371"/>
      <c r="FP47" s="379"/>
      <c r="FQ47" s="303" t="s">
        <v>1502</v>
      </c>
      <c r="FR47" s="302" t="s">
        <v>1498</v>
      </c>
      <c r="FS47" s="736"/>
      <c r="FT47" s="736"/>
      <c r="FU47" s="736"/>
      <c r="FV47" s="736"/>
      <c r="FW47" s="736"/>
      <c r="FX47" s="736"/>
      <c r="FY47" s="736"/>
      <c r="FZ47" s="736"/>
      <c r="GA47" s="302"/>
      <c r="GB47" s="269"/>
      <c r="GC47" s="269"/>
      <c r="GD47" s="269"/>
      <c r="GE47" s="273"/>
      <c r="GF47" s="273"/>
      <c r="GG47" s="273"/>
      <c r="GH47" s="273"/>
      <c r="GI47" s="273"/>
      <c r="GJ47" s="273"/>
      <c r="GK47" s="273"/>
    </row>
    <row r="48" spans="1:193" ht="14.25">
      <c r="A48" s="289"/>
      <c r="B48" s="289"/>
      <c r="C48" s="331"/>
      <c r="D48" s="306"/>
      <c r="E48" s="303"/>
      <c r="F48" s="289"/>
      <c r="G48" s="733"/>
      <c r="H48" s="733"/>
      <c r="I48" s="733"/>
      <c r="J48" s="733"/>
      <c r="K48" s="733"/>
      <c r="L48" s="733"/>
      <c r="M48" s="733"/>
      <c r="N48" s="733"/>
      <c r="O48" s="733"/>
      <c r="P48" s="272"/>
      <c r="Q48" s="272"/>
      <c r="R48" s="289"/>
      <c r="S48" s="295"/>
      <c r="T48" s="301"/>
      <c r="U48" s="331"/>
      <c r="V48" s="306"/>
      <c r="W48" s="303"/>
      <c r="X48" s="289"/>
      <c r="Y48" s="733"/>
      <c r="Z48" s="733"/>
      <c r="AA48" s="733"/>
      <c r="AB48" s="733"/>
      <c r="AC48" s="733"/>
      <c r="AD48" s="733"/>
      <c r="AE48" s="733"/>
      <c r="AF48" s="289"/>
      <c r="AG48" s="289"/>
      <c r="AH48" s="289"/>
      <c r="AI48" s="289"/>
      <c r="AJ48" s="289"/>
      <c r="AK48" s="272"/>
      <c r="AL48" s="272"/>
      <c r="AM48" s="269"/>
      <c r="AN48" s="331"/>
      <c r="AO48" s="306"/>
      <c r="AP48" s="303"/>
      <c r="AQ48" s="302"/>
      <c r="AR48" s="736" t="s">
        <v>1572</v>
      </c>
      <c r="AS48" s="736"/>
      <c r="AT48" s="736"/>
      <c r="AU48" s="736"/>
      <c r="AV48" s="736"/>
      <c r="AW48" s="736"/>
      <c r="AX48" s="736"/>
      <c r="AY48" s="736"/>
      <c r="AZ48" s="315"/>
      <c r="BA48" s="315"/>
      <c r="BB48" s="269"/>
      <c r="BC48" s="302"/>
      <c r="BD48" s="272"/>
      <c r="BE48" s="295"/>
      <c r="BF48" s="269"/>
      <c r="BG48" s="338"/>
      <c r="BH48" s="272"/>
      <c r="BI48" s="294"/>
      <c r="BJ48" s="272"/>
      <c r="BK48" s="281"/>
      <c r="BL48" s="303"/>
      <c r="BM48" s="289"/>
      <c r="BN48" s="733" t="s">
        <v>1573</v>
      </c>
      <c r="BO48" s="733"/>
      <c r="BP48" s="733"/>
      <c r="BQ48" s="733"/>
      <c r="BR48" s="733"/>
      <c r="BS48" s="733"/>
      <c r="BT48" s="733"/>
      <c r="BU48" s="733"/>
      <c r="BV48" s="733"/>
      <c r="BW48" s="733"/>
      <c r="BX48" s="295"/>
      <c r="BY48" s="272"/>
      <c r="BZ48" s="295"/>
      <c r="CA48" s="294"/>
      <c r="CB48" s="333"/>
      <c r="CC48" s="417"/>
      <c r="CD48" s="371"/>
      <c r="CE48" s="302"/>
      <c r="CF48" s="302"/>
      <c r="CG48" s="272"/>
      <c r="CH48" s="272"/>
      <c r="CI48" s="272"/>
      <c r="CJ48" s="279"/>
      <c r="CK48" s="279"/>
      <c r="CL48" s="279"/>
      <c r="CM48" s="279"/>
      <c r="CN48" s="279"/>
      <c r="CO48" s="279"/>
      <c r="CP48" s="279"/>
      <c r="CQ48" s="279"/>
      <c r="CR48" s="381"/>
      <c r="CS48" s="303"/>
      <c r="CT48" s="269"/>
      <c r="CU48" s="269"/>
      <c r="CV48" s="269"/>
      <c r="CW48" s="269"/>
      <c r="CX48" s="269"/>
      <c r="CY48" s="269"/>
      <c r="CZ48" s="269"/>
      <c r="DA48" s="269"/>
      <c r="DB48" s="269"/>
      <c r="DC48" s="269"/>
      <c r="DD48" s="269"/>
      <c r="DE48" s="303"/>
      <c r="DF48" s="289"/>
      <c r="DG48" s="289"/>
      <c r="DH48" s="289"/>
      <c r="DI48" s="289"/>
      <c r="DJ48" s="340"/>
      <c r="DK48" s="340"/>
      <c r="DL48" s="340"/>
      <c r="DM48" s="340"/>
      <c r="DN48" s="319"/>
      <c r="DO48" s="319"/>
      <c r="DP48" s="319"/>
      <c r="DQ48" s="319"/>
      <c r="DR48" s="315"/>
      <c r="DS48" s="269"/>
      <c r="DT48" s="313"/>
      <c r="DU48" s="305"/>
      <c r="DV48" s="349"/>
      <c r="DW48" s="326"/>
      <c r="DX48" s="275"/>
      <c r="DY48" s="324"/>
      <c r="DZ48" s="305"/>
      <c r="EA48" s="434"/>
      <c r="EB48" s="729"/>
      <c r="EC48" s="729"/>
      <c r="ED48" s="729"/>
      <c r="EE48" s="729"/>
      <c r="EF48" s="729"/>
      <c r="EG48" s="729"/>
      <c r="EH48" s="729"/>
      <c r="EI48" s="273"/>
      <c r="EJ48" s="305"/>
      <c r="EK48" s="305"/>
      <c r="EL48" s="760"/>
      <c r="EM48" s="760"/>
      <c r="EN48" s="531"/>
      <c r="EO48" s="531"/>
      <c r="EP48" s="305"/>
      <c r="EQ48" s="305"/>
      <c r="ER48" s="303"/>
      <c r="ES48" s="269"/>
      <c r="ET48" s="289"/>
      <c r="EU48" s="302"/>
      <c r="EV48" s="736"/>
      <c r="EW48" s="736"/>
      <c r="EX48" s="736"/>
      <c r="EY48" s="736"/>
      <c r="EZ48" s="736"/>
      <c r="FA48" s="736"/>
      <c r="FB48" s="736"/>
      <c r="FC48" s="736"/>
      <c r="FD48" s="302"/>
      <c r="FE48" s="269"/>
      <c r="FF48" s="269"/>
      <c r="FG48" s="353"/>
      <c r="FH48" s="297"/>
      <c r="FI48" s="275"/>
      <c r="FJ48" s="305"/>
      <c r="FK48" s="305"/>
      <c r="FL48" s="274"/>
      <c r="FM48" s="302"/>
      <c r="FN48" s="302"/>
      <c r="FO48" s="371"/>
      <c r="FP48" s="378"/>
      <c r="FQ48" s="303"/>
      <c r="FR48" s="302"/>
      <c r="FS48" s="736" t="s">
        <v>1574</v>
      </c>
      <c r="FT48" s="736"/>
      <c r="FU48" s="736"/>
      <c r="FV48" s="736"/>
      <c r="FW48" s="736"/>
      <c r="FX48" s="736"/>
      <c r="FY48" s="736"/>
      <c r="FZ48" s="736"/>
      <c r="GA48" s="302"/>
      <c r="GB48" s="269"/>
      <c r="GC48" s="269"/>
      <c r="GD48" s="269"/>
      <c r="GE48" s="273"/>
      <c r="GF48" s="273"/>
      <c r="GG48" s="273"/>
      <c r="GH48" s="273"/>
      <c r="GI48" s="273"/>
      <c r="GJ48" s="273"/>
      <c r="GK48" s="273"/>
    </row>
    <row r="49" spans="1:193" ht="14.25">
      <c r="A49" s="289"/>
      <c r="B49" s="289"/>
      <c r="C49" s="303"/>
      <c r="D49" s="336"/>
      <c r="E49" s="294"/>
      <c r="F49" s="272"/>
      <c r="G49" s="733" t="s">
        <v>1575</v>
      </c>
      <c r="H49" s="733"/>
      <c r="I49" s="733"/>
      <c r="J49" s="733"/>
      <c r="K49" s="733"/>
      <c r="L49" s="733"/>
      <c r="M49" s="733"/>
      <c r="N49" s="733"/>
      <c r="O49" s="733"/>
      <c r="P49" s="272"/>
      <c r="Q49" s="272"/>
      <c r="R49" s="289"/>
      <c r="S49" s="295"/>
      <c r="T49" s="336"/>
      <c r="U49" s="303"/>
      <c r="V49" s="336"/>
      <c r="W49" s="303"/>
      <c r="X49" s="289"/>
      <c r="Y49" s="339"/>
      <c r="Z49" s="339"/>
      <c r="AA49" s="339"/>
      <c r="AB49" s="339"/>
      <c r="AC49" s="339"/>
      <c r="AD49" s="339"/>
      <c r="AE49" s="339"/>
      <c r="AF49" s="289"/>
      <c r="AG49" s="289"/>
      <c r="AH49" s="289"/>
      <c r="AI49" s="289"/>
      <c r="AJ49" s="289"/>
      <c r="AK49" s="272"/>
      <c r="AL49" s="295"/>
      <c r="AM49" s="269"/>
      <c r="AN49" s="331"/>
      <c r="AO49" s="332"/>
      <c r="AP49" s="303"/>
      <c r="AQ49" s="302"/>
      <c r="AR49" s="736"/>
      <c r="AS49" s="736"/>
      <c r="AT49" s="736"/>
      <c r="AU49" s="736"/>
      <c r="AV49" s="736"/>
      <c r="AW49" s="736"/>
      <c r="AX49" s="736"/>
      <c r="AY49" s="736"/>
      <c r="AZ49" s="315"/>
      <c r="BA49" s="315"/>
      <c r="BB49" s="269"/>
      <c r="BC49" s="302"/>
      <c r="BD49" s="272"/>
      <c r="BE49" s="382"/>
      <c r="BF49" s="269"/>
      <c r="BG49" s="383"/>
      <c r="BH49" s="272"/>
      <c r="BI49" s="294"/>
      <c r="BJ49" s="272"/>
      <c r="BK49" s="333"/>
      <c r="BL49" s="303"/>
      <c r="BM49" s="289"/>
      <c r="BN49" s="733"/>
      <c r="BO49" s="733"/>
      <c r="BP49" s="733"/>
      <c r="BQ49" s="733"/>
      <c r="BR49" s="733"/>
      <c r="BS49" s="733"/>
      <c r="BT49" s="733"/>
      <c r="BU49" s="733"/>
      <c r="BV49" s="733"/>
      <c r="BW49" s="733"/>
      <c r="BX49" s="295"/>
      <c r="BY49" s="272"/>
      <c r="BZ49" s="272"/>
      <c r="CA49" s="294"/>
      <c r="CB49" s="269"/>
      <c r="CC49" s="385"/>
      <c r="CD49" s="736" t="s">
        <v>1583</v>
      </c>
      <c r="CE49" s="736"/>
      <c r="CF49" s="736"/>
      <c r="CG49" s="736"/>
      <c r="CH49" s="736"/>
      <c r="CI49" s="736"/>
      <c r="CL49" s="269"/>
      <c r="CM49" s="279"/>
      <c r="CN49" s="279"/>
      <c r="CO49" s="279"/>
      <c r="CP49" s="753">
        <f>CP52+CP58+CP63+1</f>
        <v>11</v>
      </c>
      <c r="CQ49" s="753"/>
      <c r="CR49" s="384"/>
      <c r="CS49" s="303"/>
      <c r="CT49" s="289"/>
      <c r="CU49" s="289"/>
      <c r="CV49" s="289"/>
      <c r="CW49" s="289"/>
      <c r="CX49" s="289"/>
      <c r="CY49" s="289"/>
      <c r="CZ49" s="289"/>
      <c r="DA49" s="289"/>
      <c r="DB49" s="289"/>
      <c r="DC49" s="272"/>
      <c r="DD49" s="332"/>
      <c r="DE49" s="303"/>
      <c r="DF49" s="733" t="s">
        <v>1576</v>
      </c>
      <c r="DG49" s="733"/>
      <c r="DH49" s="733"/>
      <c r="DI49" s="733"/>
      <c r="DJ49" s="733"/>
      <c r="DK49" s="733"/>
      <c r="DL49" s="733"/>
      <c r="DM49" s="733"/>
      <c r="DN49" s="780">
        <v>7</v>
      </c>
      <c r="DO49" s="780"/>
      <c r="DP49" s="328"/>
      <c r="DQ49" s="328"/>
      <c r="DR49" s="315"/>
      <c r="DS49" s="269"/>
      <c r="DT49" s="313"/>
      <c r="DU49" s="305"/>
      <c r="DV49" s="304"/>
      <c r="DW49" s="326"/>
      <c r="DX49" s="275"/>
      <c r="DY49" s="324"/>
      <c r="DZ49" s="729" t="s">
        <v>1577</v>
      </c>
      <c r="EA49" s="729"/>
      <c r="EB49" s="729"/>
      <c r="EC49" s="729"/>
      <c r="ED49" s="729"/>
      <c r="EE49" s="729"/>
      <c r="EF49" s="729"/>
      <c r="EG49" s="729"/>
      <c r="EH49" s="273"/>
      <c r="EI49" s="275"/>
      <c r="EJ49" s="275"/>
      <c r="EK49" s="275"/>
      <c r="EN49" s="532"/>
      <c r="EO49" s="532"/>
      <c r="EP49" s="305"/>
      <c r="EQ49" s="305"/>
      <c r="ER49" s="303"/>
      <c r="ES49" s="289"/>
      <c r="ET49" s="289"/>
      <c r="EU49" s="302"/>
      <c r="EV49" s="736" t="s">
        <v>1578</v>
      </c>
      <c r="EW49" s="736"/>
      <c r="EX49" s="736"/>
      <c r="EY49" s="736"/>
      <c r="EZ49" s="736"/>
      <c r="FA49" s="736"/>
      <c r="FB49" s="736"/>
      <c r="FC49" s="736"/>
      <c r="FD49" s="302"/>
      <c r="FE49" s="269"/>
      <c r="FF49" s="302"/>
      <c r="FG49" s="353"/>
      <c r="FH49" s="297"/>
      <c r="FI49" s="297"/>
      <c r="FJ49" s="275"/>
      <c r="FK49" s="275"/>
      <c r="FL49" s="274"/>
      <c r="FM49" s="302"/>
      <c r="FN49" s="302"/>
      <c r="FO49" s="371"/>
      <c r="FP49" s="379"/>
      <c r="FQ49" s="303" t="s">
        <v>1498</v>
      </c>
      <c r="FR49" s="269" t="s">
        <v>1498</v>
      </c>
      <c r="FS49" s="736"/>
      <c r="FT49" s="736"/>
      <c r="FU49" s="736"/>
      <c r="FV49" s="736"/>
      <c r="FW49" s="736"/>
      <c r="FX49" s="736"/>
      <c r="FY49" s="736"/>
      <c r="FZ49" s="736"/>
      <c r="GA49" s="302"/>
      <c r="GB49" s="269"/>
      <c r="GC49" s="302"/>
      <c r="GD49" s="380"/>
      <c r="GE49" s="273"/>
      <c r="GF49" s="273"/>
      <c r="GG49" s="273"/>
      <c r="GH49" s="273"/>
      <c r="GI49" s="273"/>
      <c r="GJ49" s="273"/>
      <c r="GK49" s="273"/>
    </row>
    <row r="50" spans="1:193" ht="14.25">
      <c r="A50" s="289"/>
      <c r="B50" s="289"/>
      <c r="C50" s="303"/>
      <c r="D50" s="301"/>
      <c r="E50" s="294"/>
      <c r="F50" s="272"/>
      <c r="G50" s="733"/>
      <c r="H50" s="733"/>
      <c r="I50" s="733"/>
      <c r="J50" s="733"/>
      <c r="K50" s="733"/>
      <c r="L50" s="733"/>
      <c r="M50" s="733"/>
      <c r="N50" s="733"/>
      <c r="O50" s="733"/>
      <c r="P50" s="272"/>
      <c r="Q50" s="272"/>
      <c r="R50" s="289"/>
      <c r="S50" s="322"/>
      <c r="T50" s="301"/>
      <c r="U50" s="303"/>
      <c r="V50" s="289"/>
      <c r="W50" s="307"/>
      <c r="X50" s="733" t="s">
        <v>1579</v>
      </c>
      <c r="Y50" s="733"/>
      <c r="Z50" s="733"/>
      <c r="AA50" s="733"/>
      <c r="AB50" s="733"/>
      <c r="AC50" s="733"/>
      <c r="AD50" s="733"/>
      <c r="AE50" s="733"/>
      <c r="AF50" s="289"/>
      <c r="AG50" s="269"/>
      <c r="AH50" s="269"/>
      <c r="AI50" s="732">
        <v>8</v>
      </c>
      <c r="AJ50" s="732"/>
      <c r="AK50" s="269"/>
      <c r="AL50" s="295"/>
      <c r="AM50" s="312"/>
      <c r="AN50" s="303"/>
      <c r="AO50" s="289"/>
      <c r="AP50" s="303"/>
      <c r="AQ50" s="302"/>
      <c r="AR50" s="302"/>
      <c r="AS50" s="302"/>
      <c r="AT50" s="302"/>
      <c r="AU50" s="302"/>
      <c r="AV50" s="302"/>
      <c r="AW50" s="302"/>
      <c r="AX50" s="302"/>
      <c r="AY50" s="302"/>
      <c r="AZ50" s="315"/>
      <c r="BA50" s="315"/>
      <c r="BB50" s="315"/>
      <c r="BC50" s="302"/>
      <c r="BD50" s="272"/>
      <c r="BE50" s="382"/>
      <c r="BF50" s="269"/>
      <c r="BG50" s="338"/>
      <c r="BH50" s="272"/>
      <c r="BI50" s="294"/>
      <c r="BJ50" s="272"/>
      <c r="BK50" s="301"/>
      <c r="BL50" s="294"/>
      <c r="BM50" s="272"/>
      <c r="BN50" s="733" t="s">
        <v>1580</v>
      </c>
      <c r="BO50" s="733"/>
      <c r="BP50" s="733"/>
      <c r="BQ50" s="733"/>
      <c r="BR50" s="733"/>
      <c r="BS50" s="733"/>
      <c r="BT50" s="733"/>
      <c r="BU50" s="733"/>
      <c r="BV50" s="733"/>
      <c r="BW50" s="733"/>
      <c r="BX50" s="295"/>
      <c r="BY50" s="272"/>
      <c r="BZ50" s="272"/>
      <c r="CA50" s="294"/>
      <c r="CB50" s="269"/>
      <c r="CC50" s="371"/>
      <c r="CD50" s="736"/>
      <c r="CE50" s="736"/>
      <c r="CF50" s="736"/>
      <c r="CG50" s="736"/>
      <c r="CH50" s="736"/>
      <c r="CI50" s="736"/>
      <c r="CL50" s="269"/>
      <c r="CM50" s="302"/>
      <c r="CN50" s="302"/>
      <c r="CO50" s="302"/>
      <c r="CP50" s="753"/>
      <c r="CQ50" s="753"/>
      <c r="CR50" s="278"/>
      <c r="CS50" s="303"/>
      <c r="CT50" s="289"/>
      <c r="CU50" s="289"/>
      <c r="CV50" s="289"/>
      <c r="CW50" s="289"/>
      <c r="CX50" s="289"/>
      <c r="CY50" s="289"/>
      <c r="CZ50" s="289"/>
      <c r="DA50" s="289"/>
      <c r="DB50" s="289"/>
      <c r="DC50" s="279"/>
      <c r="DD50" s="281"/>
      <c r="DE50" s="318"/>
      <c r="DF50" s="733"/>
      <c r="DG50" s="733"/>
      <c r="DH50" s="733"/>
      <c r="DI50" s="733"/>
      <c r="DJ50" s="733"/>
      <c r="DK50" s="733"/>
      <c r="DL50" s="733"/>
      <c r="DM50" s="733"/>
      <c r="DN50" s="780"/>
      <c r="DO50" s="780"/>
      <c r="DP50" s="328"/>
      <c r="DQ50" s="328"/>
      <c r="DR50" s="315"/>
      <c r="DS50" s="269"/>
      <c r="DT50" s="313"/>
      <c r="DU50" s="305"/>
      <c r="DV50" s="304"/>
      <c r="DW50" s="326"/>
      <c r="DX50" s="275"/>
      <c r="DY50" s="330"/>
      <c r="DZ50" s="729"/>
      <c r="EA50" s="729"/>
      <c r="EB50" s="729"/>
      <c r="EC50" s="729"/>
      <c r="ED50" s="729"/>
      <c r="EE50" s="729"/>
      <c r="EF50" s="729"/>
      <c r="EG50" s="729"/>
      <c r="EH50" s="273"/>
      <c r="EI50" s="275"/>
      <c r="EJ50" s="275"/>
      <c r="EK50" s="275"/>
      <c r="EN50" s="532"/>
      <c r="EO50" s="532"/>
      <c r="EP50" s="305"/>
      <c r="EQ50" s="305"/>
      <c r="ER50" s="303"/>
      <c r="ES50" s="289"/>
      <c r="ET50" s="302"/>
      <c r="EU50" s="302"/>
      <c r="EV50" s="736"/>
      <c r="EW50" s="736"/>
      <c r="EX50" s="736"/>
      <c r="EY50" s="736"/>
      <c r="EZ50" s="736"/>
      <c r="FA50" s="736"/>
      <c r="FB50" s="736"/>
      <c r="FC50" s="736"/>
      <c r="FD50" s="302"/>
      <c r="FE50" s="302"/>
      <c r="FF50" s="302"/>
      <c r="FG50" s="269"/>
      <c r="FH50" s="297"/>
      <c r="FI50" s="297"/>
      <c r="FJ50" s="275"/>
      <c r="FK50" s="275"/>
      <c r="FL50" s="274"/>
      <c r="FM50" s="302"/>
      <c r="FN50" s="302"/>
      <c r="FO50" s="371"/>
      <c r="FP50" s="379"/>
      <c r="FQ50" s="303"/>
      <c r="FR50" s="302"/>
      <c r="FS50" s="269"/>
      <c r="FT50" s="269"/>
      <c r="FU50" s="269"/>
      <c r="FV50" s="269"/>
      <c r="FW50" s="269"/>
      <c r="FX50" s="269"/>
      <c r="FY50" s="269"/>
      <c r="FZ50" s="269"/>
      <c r="GA50" s="302"/>
      <c r="GB50" s="269"/>
      <c r="GC50" s="302"/>
      <c r="GD50" s="302"/>
      <c r="GE50" s="273"/>
      <c r="GF50" s="273"/>
      <c r="GG50" s="273"/>
      <c r="GH50" s="273"/>
      <c r="GI50" s="273"/>
      <c r="GJ50" s="273"/>
      <c r="GK50" s="273"/>
    </row>
    <row r="51" spans="1:193" ht="14.25">
      <c r="A51" s="289"/>
      <c r="B51" s="289"/>
      <c r="C51" s="303"/>
      <c r="D51" s="301"/>
      <c r="E51" s="303"/>
      <c r="F51" s="289"/>
      <c r="G51" s="731" t="s">
        <v>1581</v>
      </c>
      <c r="H51" s="731"/>
      <c r="I51" s="731"/>
      <c r="J51" s="731"/>
      <c r="K51" s="731"/>
      <c r="L51" s="731"/>
      <c r="M51" s="731"/>
      <c r="N51" s="731"/>
      <c r="O51" s="731"/>
      <c r="P51" s="731"/>
      <c r="Q51" s="731"/>
      <c r="R51" s="731"/>
      <c r="S51" s="322"/>
      <c r="T51" s="301"/>
      <c r="U51" s="331"/>
      <c r="V51" s="279"/>
      <c r="W51" s="318"/>
      <c r="X51" s="733"/>
      <c r="Y51" s="733"/>
      <c r="Z51" s="733"/>
      <c r="AA51" s="733"/>
      <c r="AB51" s="733"/>
      <c r="AC51" s="733"/>
      <c r="AD51" s="733"/>
      <c r="AE51" s="733"/>
      <c r="AF51" s="289"/>
      <c r="AG51" s="269"/>
      <c r="AH51" s="269"/>
      <c r="AI51" s="732"/>
      <c r="AJ51" s="732"/>
      <c r="AK51" s="269"/>
      <c r="AL51" s="295"/>
      <c r="AM51" s="302"/>
      <c r="AN51" s="303"/>
      <c r="AO51" s="301"/>
      <c r="AP51" s="307"/>
      <c r="AQ51" s="736" t="s">
        <v>1582</v>
      </c>
      <c r="AR51" s="736"/>
      <c r="AS51" s="736"/>
      <c r="AT51" s="736"/>
      <c r="AU51" s="736"/>
      <c r="AV51" s="736"/>
      <c r="AW51" s="736"/>
      <c r="AX51" s="736"/>
      <c r="AY51" s="736"/>
      <c r="AZ51" s="269"/>
      <c r="BA51" s="269"/>
      <c r="BB51" s="730">
        <v>10</v>
      </c>
      <c r="BC51" s="730"/>
      <c r="BD51" s="272"/>
      <c r="BE51" s="295"/>
      <c r="BF51" s="299"/>
      <c r="BG51" s="338"/>
      <c r="BH51" s="272"/>
      <c r="BI51" s="294"/>
      <c r="BJ51" s="272"/>
      <c r="BK51" s="301"/>
      <c r="BL51" s="294"/>
      <c r="BM51" s="272"/>
      <c r="BN51" s="733"/>
      <c r="BO51" s="733"/>
      <c r="BP51" s="733"/>
      <c r="BQ51" s="733"/>
      <c r="BR51" s="733"/>
      <c r="BS51" s="733"/>
      <c r="BT51" s="733"/>
      <c r="BU51" s="733"/>
      <c r="BV51" s="733"/>
      <c r="BW51" s="733"/>
      <c r="BX51" s="295"/>
      <c r="BY51" s="272"/>
      <c r="BZ51" s="272"/>
      <c r="CA51" s="294"/>
      <c r="CB51" s="272"/>
      <c r="CC51" s="358"/>
      <c r="CD51" s="371"/>
      <c r="CE51" s="303"/>
      <c r="CF51" s="302"/>
      <c r="CG51" s="302"/>
      <c r="CH51" s="302"/>
      <c r="CI51" s="302"/>
      <c r="CJ51" s="302"/>
      <c r="CK51" s="302"/>
      <c r="CL51" s="302"/>
      <c r="CM51" s="302"/>
      <c r="CN51" s="302"/>
      <c r="CO51" s="302"/>
      <c r="CP51" s="315"/>
      <c r="CQ51" s="302"/>
      <c r="CR51" s="277"/>
      <c r="CS51" s="303"/>
      <c r="CT51" s="289"/>
      <c r="CU51" s="289"/>
      <c r="CV51" s="289"/>
      <c r="CW51" s="289"/>
      <c r="CX51" s="289"/>
      <c r="CY51" s="289"/>
      <c r="CZ51" s="289"/>
      <c r="DA51" s="289"/>
      <c r="DB51" s="289"/>
      <c r="DC51" s="279"/>
      <c r="DD51" s="281"/>
      <c r="DE51" s="303"/>
      <c r="DF51" s="289"/>
      <c r="DG51" s="733" t="s">
        <v>1584</v>
      </c>
      <c r="DH51" s="733"/>
      <c r="DI51" s="733"/>
      <c r="DJ51" s="733"/>
      <c r="DK51" s="733"/>
      <c r="DL51" s="733"/>
      <c r="DM51" s="733"/>
      <c r="DN51" s="295"/>
      <c r="DO51" s="295"/>
      <c r="DP51" s="295"/>
      <c r="DQ51" s="295"/>
      <c r="DR51" s="315"/>
      <c r="DS51" s="315"/>
      <c r="DT51" s="313"/>
      <c r="DU51" s="305"/>
      <c r="DV51" s="349"/>
      <c r="DW51" s="407"/>
      <c r="DX51" s="325"/>
      <c r="DY51" s="324"/>
      <c r="DZ51" s="305"/>
      <c r="EA51" s="347"/>
      <c r="EB51" s="729" t="s">
        <v>1585</v>
      </c>
      <c r="EC51" s="729"/>
      <c r="ED51" s="729"/>
      <c r="EE51" s="729"/>
      <c r="EF51" s="729"/>
      <c r="EG51" s="729"/>
      <c r="EH51" s="729"/>
      <c r="EI51" s="273"/>
      <c r="EJ51" s="297"/>
      <c r="EK51" s="297"/>
      <c r="EL51" s="760">
        <v>2</v>
      </c>
      <c r="EM51" s="760"/>
      <c r="EN51" s="531"/>
      <c r="EO51" s="531"/>
      <c r="EP51" s="305"/>
      <c r="EQ51" s="305"/>
      <c r="ER51" s="303"/>
      <c r="ES51" s="289"/>
      <c r="ET51" s="302"/>
      <c r="EU51" s="302"/>
      <c r="EV51" s="736" t="s">
        <v>1586</v>
      </c>
      <c r="EW51" s="736"/>
      <c r="EX51" s="736"/>
      <c r="EY51" s="736"/>
      <c r="EZ51" s="736"/>
      <c r="FA51" s="736"/>
      <c r="FB51" s="736"/>
      <c r="FC51" s="736"/>
      <c r="FD51" s="302"/>
      <c r="FE51" s="302"/>
      <c r="FF51" s="315"/>
      <c r="FG51" s="302"/>
      <c r="FH51" s="297"/>
      <c r="FI51" s="297"/>
      <c r="FJ51" s="323"/>
      <c r="FK51" s="323"/>
      <c r="FL51" s="274"/>
      <c r="FM51" s="302"/>
      <c r="FN51" s="302"/>
      <c r="FO51" s="371"/>
      <c r="FP51" s="378"/>
      <c r="FQ51" s="307"/>
      <c r="FR51" s="761" t="s">
        <v>1587</v>
      </c>
      <c r="FS51" s="761"/>
      <c r="FT51" s="761"/>
      <c r="FU51" s="761"/>
      <c r="FV51" s="761"/>
      <c r="FW51" s="761"/>
      <c r="FX51" s="761"/>
      <c r="FY51" s="761"/>
      <c r="FZ51" s="761"/>
      <c r="GA51" s="353"/>
      <c r="GB51" s="730">
        <v>16</v>
      </c>
      <c r="GC51" s="730"/>
      <c r="GD51" s="273"/>
      <c r="GE51" s="273"/>
      <c r="GF51" s="273"/>
      <c r="GG51" s="273"/>
      <c r="GH51" s="273"/>
      <c r="GI51" s="273"/>
      <c r="GJ51" s="273"/>
      <c r="GK51" s="273"/>
    </row>
    <row r="52" spans="1:193" ht="13.5">
      <c r="A52" s="289"/>
      <c r="B52" s="289"/>
      <c r="C52" s="294"/>
      <c r="D52" s="333"/>
      <c r="E52" s="303"/>
      <c r="F52" s="289"/>
      <c r="G52" s="731"/>
      <c r="H52" s="731"/>
      <c r="I52" s="731"/>
      <c r="J52" s="731"/>
      <c r="K52" s="731"/>
      <c r="L52" s="731"/>
      <c r="M52" s="731"/>
      <c r="N52" s="731"/>
      <c r="O52" s="731"/>
      <c r="P52" s="731"/>
      <c r="Q52" s="731"/>
      <c r="R52" s="731"/>
      <c r="S52" s="322"/>
      <c r="T52" s="333"/>
      <c r="U52" s="331"/>
      <c r="V52" s="279"/>
      <c r="W52" s="303"/>
      <c r="X52" s="289"/>
      <c r="Y52" s="733" t="s">
        <v>1499</v>
      </c>
      <c r="Z52" s="733"/>
      <c r="AA52" s="733"/>
      <c r="AB52" s="733"/>
      <c r="AC52" s="733"/>
      <c r="AD52" s="733"/>
      <c r="AE52" s="733"/>
      <c r="AF52" s="289"/>
      <c r="AG52" s="289"/>
      <c r="AH52" s="289"/>
      <c r="AI52" s="289"/>
      <c r="AJ52" s="289"/>
      <c r="AK52" s="272"/>
      <c r="AL52" s="295"/>
      <c r="AM52" s="336"/>
      <c r="AN52" s="303"/>
      <c r="AO52" s="336"/>
      <c r="AP52" s="318"/>
      <c r="AQ52" s="736"/>
      <c r="AR52" s="736"/>
      <c r="AS52" s="736"/>
      <c r="AT52" s="736"/>
      <c r="AU52" s="736"/>
      <c r="AV52" s="736"/>
      <c r="AW52" s="736"/>
      <c r="AX52" s="736"/>
      <c r="AY52" s="736"/>
      <c r="AZ52" s="269"/>
      <c r="BA52" s="269"/>
      <c r="BB52" s="730"/>
      <c r="BC52" s="730"/>
      <c r="BD52" s="289"/>
      <c r="BE52" s="382"/>
      <c r="BF52" s="273"/>
      <c r="BG52" s="338"/>
      <c r="BH52" s="289"/>
      <c r="BI52" s="294"/>
      <c r="BJ52" s="269"/>
      <c r="BK52" s="269"/>
      <c r="BL52" s="294"/>
      <c r="BM52" s="272"/>
      <c r="BN52" s="289"/>
      <c r="BO52" s="289"/>
      <c r="BP52" s="289"/>
      <c r="BQ52" s="289"/>
      <c r="BR52" s="289"/>
      <c r="BS52" s="289"/>
      <c r="BT52" s="289"/>
      <c r="BU52" s="289"/>
      <c r="BV52" s="289"/>
      <c r="BW52" s="289"/>
      <c r="BX52" s="295"/>
      <c r="BY52" s="272"/>
      <c r="BZ52" s="272"/>
      <c r="CA52" s="294"/>
      <c r="CE52" s="307"/>
      <c r="CF52" s="736" t="s">
        <v>1596</v>
      </c>
      <c r="CG52" s="736"/>
      <c r="CH52" s="736"/>
      <c r="CI52" s="736"/>
      <c r="CJ52" s="736"/>
      <c r="CK52" s="736"/>
      <c r="CL52" s="736"/>
      <c r="CM52" s="736"/>
      <c r="CN52" s="736"/>
      <c r="CO52" s="736"/>
      <c r="CP52" s="753">
        <v>6</v>
      </c>
      <c r="CQ52" s="753"/>
      <c r="CR52" s="277"/>
      <c r="CS52" s="303"/>
      <c r="CT52" s="289"/>
      <c r="CU52" s="289"/>
      <c r="CV52" s="289"/>
      <c r="CW52" s="289"/>
      <c r="CX52" s="289"/>
      <c r="CY52" s="289"/>
      <c r="CZ52" s="289"/>
      <c r="DA52" s="289"/>
      <c r="DB52" s="289"/>
      <c r="DC52" s="272"/>
      <c r="DD52" s="333"/>
      <c r="DE52" s="303"/>
      <c r="DF52" s="289"/>
      <c r="DG52" s="733"/>
      <c r="DH52" s="733"/>
      <c r="DI52" s="733"/>
      <c r="DJ52" s="733"/>
      <c r="DK52" s="733"/>
      <c r="DL52" s="733"/>
      <c r="DM52" s="733"/>
      <c r="DN52" s="295"/>
      <c r="DO52" s="295"/>
      <c r="DP52" s="295"/>
      <c r="DQ52" s="295"/>
      <c r="DR52" s="315"/>
      <c r="DS52" s="315"/>
      <c r="DT52" s="313"/>
      <c r="DU52" s="305"/>
      <c r="DV52" s="304"/>
      <c r="DW52" s="407"/>
      <c r="DX52" s="325"/>
      <c r="DY52" s="324"/>
      <c r="DZ52" s="305"/>
      <c r="EA52" s="275"/>
      <c r="EB52" s="729"/>
      <c r="EC52" s="729"/>
      <c r="ED52" s="729"/>
      <c r="EE52" s="729"/>
      <c r="EF52" s="729"/>
      <c r="EG52" s="729"/>
      <c r="EH52" s="729"/>
      <c r="EI52" s="273"/>
      <c r="EJ52" s="297"/>
      <c r="EK52" s="297"/>
      <c r="EL52" s="760"/>
      <c r="EM52" s="760"/>
      <c r="EN52" s="531"/>
      <c r="EO52" s="531"/>
      <c r="EP52" s="305"/>
      <c r="EQ52" s="305"/>
      <c r="ER52" s="303"/>
      <c r="ES52" s="289"/>
      <c r="ET52" s="302"/>
      <c r="EU52" s="302"/>
      <c r="EV52" s="736"/>
      <c r="EW52" s="736"/>
      <c r="EX52" s="736"/>
      <c r="EY52" s="736"/>
      <c r="EZ52" s="736"/>
      <c r="FA52" s="736"/>
      <c r="FB52" s="736"/>
      <c r="FC52" s="736"/>
      <c r="FD52" s="302"/>
      <c r="FE52" s="302"/>
      <c r="FF52" s="315"/>
      <c r="FG52" s="302"/>
      <c r="FH52" s="297"/>
      <c r="FI52" s="297"/>
      <c r="FJ52" s="323"/>
      <c r="FK52" s="323"/>
      <c r="FL52" s="274"/>
      <c r="FM52" s="302"/>
      <c r="FN52" s="302"/>
      <c r="FO52" s="302"/>
      <c r="FP52" s="289"/>
      <c r="FQ52" s="393"/>
      <c r="FR52" s="761"/>
      <c r="FS52" s="761"/>
      <c r="FT52" s="761"/>
      <c r="FU52" s="761"/>
      <c r="FV52" s="761"/>
      <c r="FW52" s="761"/>
      <c r="FX52" s="761"/>
      <c r="FY52" s="761"/>
      <c r="FZ52" s="761"/>
      <c r="GA52" s="353"/>
      <c r="GB52" s="730"/>
      <c r="GC52" s="730"/>
      <c r="GD52" s="273"/>
      <c r="GE52" s="273"/>
      <c r="GF52" s="273"/>
      <c r="GG52" s="273"/>
      <c r="GH52" s="273"/>
      <c r="GI52" s="273"/>
      <c r="GJ52" s="273"/>
      <c r="GK52" s="273"/>
    </row>
    <row r="53" spans="1:193" ht="14.25">
      <c r="A53" s="289"/>
      <c r="B53" s="289"/>
      <c r="C53" s="294"/>
      <c r="D53" s="281"/>
      <c r="E53" s="269"/>
      <c r="F53" s="269"/>
      <c r="G53" s="761" t="s">
        <v>1588</v>
      </c>
      <c r="H53" s="761"/>
      <c r="I53" s="761"/>
      <c r="J53" s="761"/>
      <c r="K53" s="761"/>
      <c r="L53" s="761"/>
      <c r="M53" s="761"/>
      <c r="N53" s="761"/>
      <c r="O53" s="761"/>
      <c r="P53" s="761"/>
      <c r="Q53" s="761"/>
      <c r="R53" s="761"/>
      <c r="S53" s="315"/>
      <c r="T53" s="281"/>
      <c r="U53" s="303"/>
      <c r="V53" s="375"/>
      <c r="W53" s="303"/>
      <c r="X53" s="289"/>
      <c r="Y53" s="733"/>
      <c r="Z53" s="733"/>
      <c r="AA53" s="733"/>
      <c r="AB53" s="733"/>
      <c r="AC53" s="733"/>
      <c r="AD53" s="733"/>
      <c r="AE53" s="733"/>
      <c r="AF53" s="289"/>
      <c r="AG53" s="289"/>
      <c r="AH53" s="319"/>
      <c r="AI53" s="319"/>
      <c r="AJ53" s="272"/>
      <c r="AK53" s="272"/>
      <c r="AL53" s="272"/>
      <c r="AM53" s="301"/>
      <c r="AN53" s="331"/>
      <c r="AO53" s="306"/>
      <c r="AP53" s="303"/>
      <c r="AQ53" s="386"/>
      <c r="AR53" s="733" t="s">
        <v>1589</v>
      </c>
      <c r="AS53" s="733"/>
      <c r="AT53" s="733"/>
      <c r="AU53" s="733"/>
      <c r="AV53" s="733"/>
      <c r="AW53" s="733"/>
      <c r="AX53" s="733"/>
      <c r="AY53" s="733"/>
      <c r="AZ53" s="315"/>
      <c r="BA53" s="387"/>
      <c r="BB53" s="388"/>
      <c r="BC53" s="272"/>
      <c r="BD53" s="272"/>
      <c r="BE53" s="382"/>
      <c r="BF53" s="273"/>
      <c r="BG53" s="338"/>
      <c r="BH53" s="289"/>
      <c r="BI53" s="486"/>
      <c r="BJ53" s="269"/>
      <c r="BK53" s="269"/>
      <c r="BL53" s="389"/>
      <c r="BM53" s="733" t="s">
        <v>1590</v>
      </c>
      <c r="BN53" s="733"/>
      <c r="BO53" s="733"/>
      <c r="BP53" s="733"/>
      <c r="BQ53" s="733"/>
      <c r="BR53" s="733"/>
      <c r="BS53" s="733"/>
      <c r="BT53" s="733"/>
      <c r="BU53" s="733"/>
      <c r="BV53" s="733"/>
      <c r="BW53" s="733"/>
      <c r="BX53" s="295"/>
      <c r="BY53" s="272"/>
      <c r="BZ53" s="272"/>
      <c r="CA53" s="294"/>
      <c r="CE53" s="303"/>
      <c r="CF53" s="736"/>
      <c r="CG53" s="736"/>
      <c r="CH53" s="736"/>
      <c r="CI53" s="736"/>
      <c r="CJ53" s="736"/>
      <c r="CK53" s="736"/>
      <c r="CL53" s="736"/>
      <c r="CM53" s="736"/>
      <c r="CN53" s="736"/>
      <c r="CO53" s="736"/>
      <c r="CP53" s="753"/>
      <c r="CQ53" s="753"/>
      <c r="CR53" s="380"/>
      <c r="CS53" s="303"/>
      <c r="CT53" s="289"/>
      <c r="CU53" s="289"/>
      <c r="CV53" s="289"/>
      <c r="CW53" s="289"/>
      <c r="CX53" s="289"/>
      <c r="CY53" s="289"/>
      <c r="CZ53" s="289"/>
      <c r="DA53" s="289"/>
      <c r="DB53" s="289"/>
      <c r="DC53" s="272"/>
      <c r="DD53" s="386"/>
      <c r="DE53" s="303"/>
      <c r="DF53" s="289"/>
      <c r="DG53" s="733" t="s">
        <v>1591</v>
      </c>
      <c r="DH53" s="733"/>
      <c r="DI53" s="733"/>
      <c r="DJ53" s="733"/>
      <c r="DK53" s="733"/>
      <c r="DL53" s="733"/>
      <c r="DM53" s="733"/>
      <c r="DN53" s="295"/>
      <c r="DO53" s="295"/>
      <c r="DP53" s="295"/>
      <c r="DQ53" s="295"/>
      <c r="DR53" s="315"/>
      <c r="DS53" s="315"/>
      <c r="DT53" s="313"/>
      <c r="DU53" s="305"/>
      <c r="DV53" s="304"/>
      <c r="DW53" s="326"/>
      <c r="DX53" s="297"/>
      <c r="DY53" s="484"/>
      <c r="DZ53" s="729" t="s">
        <v>1592</v>
      </c>
      <c r="EA53" s="729"/>
      <c r="EB53" s="729"/>
      <c r="EC53" s="729"/>
      <c r="ED53" s="729"/>
      <c r="EE53" s="729"/>
      <c r="EF53" s="729"/>
      <c r="EG53" s="729"/>
      <c r="EH53" s="729"/>
      <c r="EI53" s="729"/>
      <c r="EJ53" s="729"/>
      <c r="EK53" s="273"/>
      <c r="EN53" s="532"/>
      <c r="EO53" s="532"/>
      <c r="EP53" s="305"/>
      <c r="EQ53" s="305"/>
      <c r="ER53" s="303"/>
      <c r="ES53" s="289"/>
      <c r="ET53" s="269"/>
      <c r="EU53" s="269"/>
      <c r="EV53" s="736" t="s">
        <v>1593</v>
      </c>
      <c r="EW53" s="736"/>
      <c r="EX53" s="736"/>
      <c r="EY53" s="736"/>
      <c r="EZ53" s="736"/>
      <c r="FA53" s="736"/>
      <c r="FB53" s="736"/>
      <c r="FC53" s="736"/>
      <c r="FD53" s="269"/>
      <c r="FE53" s="269"/>
      <c r="FF53" s="315"/>
      <c r="FG53" s="315"/>
      <c r="FH53" s="297"/>
      <c r="FI53" s="297"/>
      <c r="FJ53" s="275"/>
      <c r="FK53" s="275"/>
      <c r="FL53" s="274"/>
      <c r="FM53" s="302"/>
      <c r="FN53" s="302"/>
      <c r="FO53" s="358"/>
      <c r="FP53" s="358"/>
      <c r="FQ53" s="289"/>
      <c r="FR53" s="279"/>
      <c r="FS53" s="761" t="s">
        <v>1594</v>
      </c>
      <c r="FT53" s="761"/>
      <c r="FU53" s="761"/>
      <c r="FV53" s="761"/>
      <c r="FW53" s="761"/>
      <c r="FX53" s="761"/>
      <c r="FY53" s="761"/>
      <c r="FZ53" s="761"/>
      <c r="GA53" s="322"/>
      <c r="GB53" s="272"/>
      <c r="GC53" s="272"/>
      <c r="GD53" s="272"/>
      <c r="GE53" s="273"/>
      <c r="GF53" s="273"/>
      <c r="GG53" s="273"/>
      <c r="GH53" s="273"/>
      <c r="GI53" s="273"/>
      <c r="GJ53" s="273"/>
      <c r="GK53" s="273"/>
    </row>
    <row r="54" spans="1:193" ht="14.25">
      <c r="A54" s="289"/>
      <c r="B54" s="289"/>
      <c r="C54" s="303"/>
      <c r="D54" s="301"/>
      <c r="E54" s="269"/>
      <c r="F54" s="269"/>
      <c r="G54" s="761"/>
      <c r="H54" s="761"/>
      <c r="I54" s="761"/>
      <c r="J54" s="761"/>
      <c r="K54" s="761"/>
      <c r="L54" s="761"/>
      <c r="M54" s="761"/>
      <c r="N54" s="761"/>
      <c r="O54" s="761"/>
      <c r="P54" s="761"/>
      <c r="Q54" s="761"/>
      <c r="R54" s="761"/>
      <c r="S54" s="315"/>
      <c r="T54" s="301"/>
      <c r="U54" s="303"/>
      <c r="V54" s="375"/>
      <c r="W54" s="303"/>
      <c r="X54" s="272"/>
      <c r="Y54" s="733" t="s">
        <v>1595</v>
      </c>
      <c r="Z54" s="733"/>
      <c r="AA54" s="733"/>
      <c r="AB54" s="733"/>
      <c r="AC54" s="733"/>
      <c r="AD54" s="733"/>
      <c r="AE54" s="733"/>
      <c r="AF54" s="289"/>
      <c r="AG54" s="289"/>
      <c r="AH54" s="272"/>
      <c r="AI54" s="272"/>
      <c r="AJ54" s="272"/>
      <c r="AK54" s="272"/>
      <c r="AL54" s="272"/>
      <c r="AM54" s="289"/>
      <c r="AN54" s="331"/>
      <c r="AO54" s="306"/>
      <c r="AP54" s="303"/>
      <c r="AQ54" s="386"/>
      <c r="AR54" s="733"/>
      <c r="AS54" s="733"/>
      <c r="AT54" s="733"/>
      <c r="AU54" s="733"/>
      <c r="AV54" s="733"/>
      <c r="AW54" s="733"/>
      <c r="AX54" s="733"/>
      <c r="AY54" s="733"/>
      <c r="AZ54" s="387"/>
      <c r="BA54" s="315"/>
      <c r="BB54" s="388"/>
      <c r="BC54" s="272"/>
      <c r="BD54" s="272"/>
      <c r="BE54" s="272"/>
      <c r="BF54" s="273"/>
      <c r="BG54" s="338"/>
      <c r="BH54" s="289"/>
      <c r="BI54" s="486"/>
      <c r="BJ54" s="269"/>
      <c r="BK54" s="269"/>
      <c r="BL54" s="441"/>
      <c r="BM54" s="733"/>
      <c r="BN54" s="733"/>
      <c r="BO54" s="733"/>
      <c r="BP54" s="733"/>
      <c r="BQ54" s="733"/>
      <c r="BR54" s="733"/>
      <c r="BS54" s="733"/>
      <c r="BT54" s="733"/>
      <c r="BU54" s="733"/>
      <c r="BV54" s="733"/>
      <c r="BW54" s="733"/>
      <c r="BX54" s="295"/>
      <c r="BY54" s="272"/>
      <c r="BZ54" s="272"/>
      <c r="CA54" s="294"/>
      <c r="CE54" s="303"/>
      <c r="CF54" s="272"/>
      <c r="CG54" s="736" t="s">
        <v>1603</v>
      </c>
      <c r="CH54" s="736"/>
      <c r="CI54" s="736"/>
      <c r="CJ54" s="736"/>
      <c r="CK54" s="736"/>
      <c r="CL54" s="736"/>
      <c r="CM54" s="736"/>
      <c r="CN54" s="736"/>
      <c r="CO54" s="736"/>
      <c r="CR54" s="380"/>
      <c r="CS54" s="303"/>
      <c r="CT54" s="289"/>
      <c r="CU54" s="289"/>
      <c r="CV54" s="289"/>
      <c r="CW54" s="289"/>
      <c r="CX54" s="289"/>
      <c r="CY54" s="289"/>
      <c r="CZ54" s="289"/>
      <c r="DA54" s="289"/>
      <c r="DB54" s="289"/>
      <c r="DC54" s="272"/>
      <c r="DD54" s="289"/>
      <c r="DE54" s="303"/>
      <c r="DF54" s="289"/>
      <c r="DG54" s="733"/>
      <c r="DH54" s="733"/>
      <c r="DI54" s="733"/>
      <c r="DJ54" s="733"/>
      <c r="DK54" s="733"/>
      <c r="DL54" s="733"/>
      <c r="DM54" s="733"/>
      <c r="DN54" s="295"/>
      <c r="DO54" s="295"/>
      <c r="DP54" s="295"/>
      <c r="DQ54" s="295"/>
      <c r="DR54" s="315"/>
      <c r="DS54" s="315"/>
      <c r="DT54" s="313"/>
      <c r="DU54" s="305"/>
      <c r="DV54" s="304"/>
      <c r="DW54" s="326"/>
      <c r="DX54" s="297"/>
      <c r="DY54" s="345"/>
      <c r="DZ54" s="729"/>
      <c r="EA54" s="729"/>
      <c r="EB54" s="729"/>
      <c r="EC54" s="729"/>
      <c r="ED54" s="729"/>
      <c r="EE54" s="729"/>
      <c r="EF54" s="729"/>
      <c r="EG54" s="729"/>
      <c r="EH54" s="729"/>
      <c r="EI54" s="729"/>
      <c r="EJ54" s="729"/>
      <c r="EK54" s="273"/>
      <c r="EN54" s="532"/>
      <c r="EO54" s="532"/>
      <c r="EP54" s="305"/>
      <c r="EQ54" s="305"/>
      <c r="ER54" s="303"/>
      <c r="ES54" s="289"/>
      <c r="ET54" s="269"/>
      <c r="EU54" s="269"/>
      <c r="EV54" s="736"/>
      <c r="EW54" s="736"/>
      <c r="EX54" s="736"/>
      <c r="EY54" s="736"/>
      <c r="EZ54" s="736"/>
      <c r="FA54" s="736"/>
      <c r="FB54" s="736"/>
      <c r="FC54" s="736"/>
      <c r="FD54" s="269"/>
      <c r="FE54" s="315"/>
      <c r="FF54" s="269"/>
      <c r="FG54" s="315"/>
      <c r="FH54" s="297"/>
      <c r="FI54" s="297"/>
      <c r="FJ54" s="275"/>
      <c r="FK54" s="275"/>
      <c r="FL54" s="274"/>
      <c r="FM54" s="302"/>
      <c r="FN54" s="302"/>
      <c r="FO54" s="358"/>
      <c r="FP54" s="358"/>
      <c r="FQ54" s="289"/>
      <c r="FR54" s="279"/>
      <c r="FS54" s="761"/>
      <c r="FT54" s="761"/>
      <c r="FU54" s="761"/>
      <c r="FV54" s="761"/>
      <c r="FW54" s="761"/>
      <c r="FX54" s="761"/>
      <c r="FY54" s="761"/>
      <c r="FZ54" s="761"/>
      <c r="GA54" s="322"/>
      <c r="GB54" s="272"/>
      <c r="GC54" s="273"/>
      <c r="GD54" s="273"/>
      <c r="GE54" s="273"/>
      <c r="GF54" s="273"/>
      <c r="GG54" s="273"/>
      <c r="GH54" s="273"/>
      <c r="GI54" s="273"/>
      <c r="GJ54" s="273"/>
      <c r="GK54" s="273"/>
    </row>
    <row r="55" spans="1:193" ht="14.25">
      <c r="A55" s="289"/>
      <c r="B55" s="289"/>
      <c r="C55" s="303"/>
      <c r="D55" s="301"/>
      <c r="E55" s="303"/>
      <c r="F55" s="272"/>
      <c r="G55" s="272"/>
      <c r="H55" s="272"/>
      <c r="I55" s="272"/>
      <c r="J55" s="272"/>
      <c r="K55" s="272"/>
      <c r="L55" s="272"/>
      <c r="M55" s="272"/>
      <c r="N55" s="272"/>
      <c r="O55" s="272"/>
      <c r="P55" s="272"/>
      <c r="Q55" s="272"/>
      <c r="R55" s="289"/>
      <c r="S55" s="380"/>
      <c r="T55" s="301"/>
      <c r="U55" s="303"/>
      <c r="V55" s="301"/>
      <c r="W55" s="303"/>
      <c r="X55" s="272"/>
      <c r="Y55" s="733"/>
      <c r="Z55" s="733"/>
      <c r="AA55" s="733"/>
      <c r="AB55" s="733"/>
      <c r="AC55" s="733"/>
      <c r="AD55" s="733"/>
      <c r="AE55" s="733"/>
      <c r="AF55" s="289"/>
      <c r="AG55" s="289"/>
      <c r="AH55" s="272"/>
      <c r="AI55" s="272"/>
      <c r="AJ55" s="272"/>
      <c r="AK55" s="272"/>
      <c r="AL55" s="272"/>
      <c r="AM55" s="289"/>
      <c r="AN55" s="303"/>
      <c r="AO55" s="301"/>
      <c r="AP55" s="303"/>
      <c r="AQ55" s="386"/>
      <c r="AR55" s="736" t="s">
        <v>1597</v>
      </c>
      <c r="AS55" s="736"/>
      <c r="AT55" s="736"/>
      <c r="AU55" s="736"/>
      <c r="AV55" s="736"/>
      <c r="AW55" s="736"/>
      <c r="AX55" s="736"/>
      <c r="AY55" s="736"/>
      <c r="AZ55" s="315"/>
      <c r="BA55" s="315"/>
      <c r="BB55" s="269"/>
      <c r="BC55" s="388"/>
      <c r="BD55" s="388"/>
      <c r="BE55" s="289"/>
      <c r="BF55" s="269"/>
      <c r="BG55" s="338"/>
      <c r="BH55" s="279"/>
      <c r="BI55" s="307"/>
      <c r="BJ55" s="792" t="s">
        <v>1900</v>
      </c>
      <c r="BK55" s="793"/>
      <c r="BL55" s="482"/>
      <c r="BM55" s="405"/>
      <c r="BN55" s="733" t="s">
        <v>1598</v>
      </c>
      <c r="BO55" s="733"/>
      <c r="BP55" s="733"/>
      <c r="BQ55" s="733"/>
      <c r="BR55" s="733"/>
      <c r="BS55" s="733"/>
      <c r="BT55" s="733"/>
      <c r="BU55" s="733"/>
      <c r="BV55" s="733"/>
      <c r="BW55" s="733"/>
      <c r="BX55" s="730">
        <v>8</v>
      </c>
      <c r="BY55" s="730"/>
      <c r="BZ55" s="295"/>
      <c r="CA55" s="294"/>
      <c r="CE55" s="303"/>
      <c r="CF55" s="272"/>
      <c r="CG55" s="736"/>
      <c r="CH55" s="736"/>
      <c r="CI55" s="736"/>
      <c r="CJ55" s="736"/>
      <c r="CK55" s="736"/>
      <c r="CL55" s="736"/>
      <c r="CM55" s="736"/>
      <c r="CN55" s="736"/>
      <c r="CO55" s="736"/>
      <c r="CR55" s="302"/>
      <c r="CS55" s="303"/>
      <c r="CT55" s="289"/>
      <c r="CU55" s="269"/>
      <c r="CV55" s="269"/>
      <c r="CW55" s="269"/>
      <c r="CX55" s="269"/>
      <c r="CY55" s="269"/>
      <c r="CZ55" s="269"/>
      <c r="DA55" s="269"/>
      <c r="DB55" s="289"/>
      <c r="DC55" s="289"/>
      <c r="DD55" s="289"/>
      <c r="DE55" s="303"/>
      <c r="DF55" s="289"/>
      <c r="DG55" s="733" t="s">
        <v>1599</v>
      </c>
      <c r="DH55" s="733"/>
      <c r="DI55" s="733"/>
      <c r="DJ55" s="733"/>
      <c r="DK55" s="733"/>
      <c r="DL55" s="733"/>
      <c r="DM55" s="733"/>
      <c r="DN55" s="295"/>
      <c r="DO55" s="295"/>
      <c r="DP55" s="295"/>
      <c r="DQ55" s="295"/>
      <c r="DR55" s="315"/>
      <c r="DS55" s="315"/>
      <c r="DT55" s="313"/>
      <c r="DU55" s="305"/>
      <c r="DV55" s="304"/>
      <c r="DW55" s="305"/>
      <c r="DX55" s="305"/>
      <c r="DY55" s="324"/>
      <c r="DZ55" s="305"/>
      <c r="EA55" s="347"/>
      <c r="EB55" s="729" t="s">
        <v>1600</v>
      </c>
      <c r="EC55" s="729"/>
      <c r="ED55" s="729"/>
      <c r="EE55" s="729"/>
      <c r="EF55" s="729"/>
      <c r="EG55" s="729"/>
      <c r="EH55" s="729"/>
      <c r="EI55" s="273"/>
      <c r="EJ55" s="305"/>
      <c r="EK55" s="305"/>
      <c r="EL55" s="760">
        <v>1</v>
      </c>
      <c r="EM55" s="760"/>
      <c r="EN55" s="531"/>
      <c r="EO55" s="531"/>
      <c r="EP55" s="305"/>
      <c r="EQ55" s="305"/>
      <c r="ER55" s="324"/>
      <c r="ES55" s="305"/>
      <c r="ET55" s="305"/>
      <c r="EU55" s="305"/>
      <c r="EV55" s="305"/>
      <c r="EW55" s="275"/>
      <c r="EX55" s="275"/>
      <c r="EY55" s="275"/>
      <c r="EZ55" s="275"/>
      <c r="FA55" s="275"/>
      <c r="FB55" s="275"/>
      <c r="FC55" s="275"/>
      <c r="FD55" s="275"/>
      <c r="FE55" s="275"/>
      <c r="FF55" s="275"/>
      <c r="FG55" s="275"/>
      <c r="FH55" s="275"/>
      <c r="FI55" s="275"/>
      <c r="FJ55" s="323"/>
      <c r="FK55" s="323"/>
      <c r="FL55" s="274"/>
      <c r="FM55" s="302"/>
      <c r="FN55" s="302"/>
      <c r="FO55" s="371"/>
      <c r="FP55" s="371"/>
      <c r="FQ55" s="289"/>
      <c r="FR55" s="302"/>
      <c r="FS55" s="761" t="s">
        <v>1601</v>
      </c>
      <c r="FT55" s="761"/>
      <c r="FU55" s="761"/>
      <c r="FV55" s="761"/>
      <c r="FW55" s="761"/>
      <c r="FX55" s="761"/>
      <c r="FY55" s="761"/>
      <c r="FZ55" s="761"/>
      <c r="GA55" s="353"/>
      <c r="GB55" s="269"/>
      <c r="GC55" s="273"/>
      <c r="GD55" s="273"/>
      <c r="GE55" s="273"/>
      <c r="GF55" s="273"/>
      <c r="GG55" s="273"/>
      <c r="GH55" s="273"/>
      <c r="GI55" s="273"/>
      <c r="GJ55" s="273"/>
      <c r="GK55" s="273"/>
    </row>
    <row r="56" spans="1:193" ht="14.25">
      <c r="A56" s="289"/>
      <c r="B56" s="289"/>
      <c r="C56" s="303"/>
      <c r="D56" s="301"/>
      <c r="E56" s="307"/>
      <c r="F56" s="733" t="s">
        <v>1602</v>
      </c>
      <c r="G56" s="733"/>
      <c r="H56" s="733"/>
      <c r="I56" s="733"/>
      <c r="J56" s="733"/>
      <c r="K56" s="733"/>
      <c r="L56" s="733"/>
      <c r="M56" s="733"/>
      <c r="N56" s="733"/>
      <c r="O56" s="733"/>
      <c r="P56" s="732">
        <v>2</v>
      </c>
      <c r="Q56" s="732"/>
      <c r="R56" s="272"/>
      <c r="S56" s="272"/>
      <c r="T56" s="301"/>
      <c r="U56" s="303"/>
      <c r="V56" s="301"/>
      <c r="W56" s="303"/>
      <c r="X56" s="289"/>
      <c r="Y56" s="272"/>
      <c r="Z56" s="272"/>
      <c r="AA56" s="272"/>
      <c r="AB56" s="272"/>
      <c r="AC56" s="272"/>
      <c r="AD56" s="272"/>
      <c r="AE56" s="272"/>
      <c r="AF56" s="289"/>
      <c r="AG56" s="289"/>
      <c r="AH56" s="289"/>
      <c r="AI56" s="289"/>
      <c r="AJ56" s="289"/>
      <c r="AK56" s="272"/>
      <c r="AL56" s="272"/>
      <c r="AM56" s="289"/>
      <c r="AN56" s="303"/>
      <c r="AO56" s="289"/>
      <c r="AP56" s="303"/>
      <c r="AQ56" s="386"/>
      <c r="AR56" s="736"/>
      <c r="AS56" s="736"/>
      <c r="AT56" s="736"/>
      <c r="AU56" s="736"/>
      <c r="AV56" s="736"/>
      <c r="AW56" s="736"/>
      <c r="AX56" s="736"/>
      <c r="AY56" s="736"/>
      <c r="AZ56" s="315"/>
      <c r="BA56" s="390"/>
      <c r="BB56" s="361"/>
      <c r="BC56" s="388"/>
      <c r="BD56" s="388"/>
      <c r="BE56" s="289"/>
      <c r="BF56" s="269"/>
      <c r="BG56" s="391"/>
      <c r="BH56" s="279"/>
      <c r="BI56" s="303"/>
      <c r="BJ56" s="793"/>
      <c r="BK56" s="793"/>
      <c r="BL56" s="491"/>
      <c r="BM56" s="365"/>
      <c r="BN56" s="733"/>
      <c r="BO56" s="733"/>
      <c r="BP56" s="733"/>
      <c r="BQ56" s="733"/>
      <c r="BR56" s="733"/>
      <c r="BS56" s="733"/>
      <c r="BT56" s="733"/>
      <c r="BU56" s="733"/>
      <c r="BV56" s="733"/>
      <c r="BW56" s="733"/>
      <c r="BX56" s="730"/>
      <c r="BY56" s="730"/>
      <c r="BZ56" s="295"/>
      <c r="CA56" s="294"/>
      <c r="CB56" s="272"/>
      <c r="CC56" s="289"/>
      <c r="CD56" s="272"/>
      <c r="CE56" s="303"/>
      <c r="CF56" s="302"/>
      <c r="CG56" s="736" t="s">
        <v>1611</v>
      </c>
      <c r="CH56" s="736"/>
      <c r="CI56" s="736"/>
      <c r="CJ56" s="736"/>
      <c r="CK56" s="736"/>
      <c r="CL56" s="736"/>
      <c r="CM56" s="736"/>
      <c r="CN56" s="736"/>
      <c r="CO56" s="736"/>
      <c r="CP56" s="315"/>
      <c r="CR56" s="302"/>
      <c r="CS56" s="303"/>
      <c r="CT56" s="289"/>
      <c r="CU56" s="269"/>
      <c r="CV56" s="269"/>
      <c r="CW56" s="269"/>
      <c r="CX56" s="269"/>
      <c r="CY56" s="269"/>
      <c r="CZ56" s="269"/>
      <c r="DA56" s="269"/>
      <c r="DB56" s="289"/>
      <c r="DC56" s="289"/>
      <c r="DD56" s="289"/>
      <c r="DE56" s="303"/>
      <c r="DF56" s="289"/>
      <c r="DG56" s="733"/>
      <c r="DH56" s="733"/>
      <c r="DI56" s="733"/>
      <c r="DJ56" s="733"/>
      <c r="DK56" s="733"/>
      <c r="DL56" s="733"/>
      <c r="DM56" s="733"/>
      <c r="DN56" s="295"/>
      <c r="DO56" s="295"/>
      <c r="DP56" s="295"/>
      <c r="DQ56" s="295"/>
      <c r="DR56" s="315"/>
      <c r="DS56" s="315"/>
      <c r="DT56" s="313"/>
      <c r="DU56" s="305"/>
      <c r="DV56" s="304"/>
      <c r="DW56" s="305"/>
      <c r="DX56" s="305"/>
      <c r="DY56" s="324"/>
      <c r="DZ56" s="305"/>
      <c r="EA56" s="305"/>
      <c r="EB56" s="729"/>
      <c r="EC56" s="729"/>
      <c r="ED56" s="729"/>
      <c r="EE56" s="729"/>
      <c r="EF56" s="729"/>
      <c r="EG56" s="729"/>
      <c r="EH56" s="729"/>
      <c r="EI56" s="273"/>
      <c r="EJ56" s="305"/>
      <c r="EK56" s="305"/>
      <c r="EL56" s="760"/>
      <c r="EM56" s="760"/>
      <c r="EN56" s="531"/>
      <c r="EO56" s="531"/>
      <c r="EP56" s="305"/>
      <c r="EQ56" s="305"/>
      <c r="ER56" s="303"/>
      <c r="ES56" s="736" t="s">
        <v>1604</v>
      </c>
      <c r="ET56" s="736"/>
      <c r="EU56" s="736"/>
      <c r="EV56" s="736"/>
      <c r="EW56" s="269"/>
      <c r="EX56" s="274"/>
      <c r="EY56" s="274"/>
      <c r="EZ56" s="315"/>
      <c r="FA56" s="302"/>
      <c r="FB56" s="302"/>
      <c r="FC56" s="315"/>
      <c r="FD56" s="315"/>
      <c r="FE56" s="269"/>
      <c r="FF56" s="780">
        <v>111</v>
      </c>
      <c r="FG56" s="780"/>
      <c r="FH56" s="275"/>
      <c r="FI56" s="275"/>
      <c r="FJ56" s="323"/>
      <c r="FK56" s="323"/>
      <c r="FL56" s="274"/>
      <c r="FM56" s="302"/>
      <c r="FN56" s="302"/>
      <c r="FO56" s="371"/>
      <c r="FP56" s="371"/>
      <c r="FQ56" s="289"/>
      <c r="FR56" s="302"/>
      <c r="FS56" s="761"/>
      <c r="FT56" s="761"/>
      <c r="FU56" s="761"/>
      <c r="FV56" s="761"/>
      <c r="FW56" s="761"/>
      <c r="FX56" s="761"/>
      <c r="FY56" s="761"/>
      <c r="FZ56" s="761"/>
      <c r="GA56" s="353"/>
      <c r="GB56" s="269"/>
      <c r="GC56" s="269"/>
      <c r="GD56" s="269"/>
      <c r="GE56" s="273"/>
      <c r="GF56" s="273"/>
      <c r="GG56" s="273"/>
      <c r="GH56" s="273"/>
      <c r="GI56" s="273"/>
      <c r="GJ56" s="273"/>
      <c r="GK56" s="273"/>
    </row>
    <row r="57" spans="1:193" ht="14.25">
      <c r="A57" s="289"/>
      <c r="B57" s="289"/>
      <c r="C57" s="331"/>
      <c r="D57" s="306"/>
      <c r="E57" s="303"/>
      <c r="F57" s="733"/>
      <c r="G57" s="733"/>
      <c r="H57" s="733"/>
      <c r="I57" s="733"/>
      <c r="J57" s="733"/>
      <c r="K57" s="733"/>
      <c r="L57" s="733"/>
      <c r="M57" s="733"/>
      <c r="N57" s="733"/>
      <c r="O57" s="733"/>
      <c r="P57" s="732"/>
      <c r="Q57" s="732"/>
      <c r="R57" s="272"/>
      <c r="S57" s="272"/>
      <c r="T57" s="281"/>
      <c r="U57" s="303"/>
      <c r="V57" s="301"/>
      <c r="W57" s="307"/>
      <c r="X57" s="733" t="s">
        <v>1605</v>
      </c>
      <c r="Y57" s="733"/>
      <c r="Z57" s="733"/>
      <c r="AA57" s="733"/>
      <c r="AB57" s="733"/>
      <c r="AC57" s="733"/>
      <c r="AD57" s="733"/>
      <c r="AE57" s="733"/>
      <c r="AF57" s="289"/>
      <c r="AG57" s="269"/>
      <c r="AH57" s="269"/>
      <c r="AI57" s="732">
        <v>20</v>
      </c>
      <c r="AJ57" s="732"/>
      <c r="AK57" s="269"/>
      <c r="AL57" s="289"/>
      <c r="AM57" s="289"/>
      <c r="AN57" s="294"/>
      <c r="AO57" s="281"/>
      <c r="AP57" s="303"/>
      <c r="AQ57" s="302"/>
      <c r="AR57" s="733" t="s">
        <v>1606</v>
      </c>
      <c r="AS57" s="733"/>
      <c r="AT57" s="733"/>
      <c r="AU57" s="733"/>
      <c r="AV57" s="733"/>
      <c r="AW57" s="733"/>
      <c r="AX57" s="733"/>
      <c r="AY57" s="733"/>
      <c r="AZ57" s="390"/>
      <c r="BA57" s="390"/>
      <c r="BB57" s="361"/>
      <c r="BC57" s="302"/>
      <c r="BD57" s="272"/>
      <c r="BE57" s="289"/>
      <c r="BF57" s="269"/>
      <c r="BG57" s="391"/>
      <c r="BH57" s="275"/>
      <c r="BI57" s="490"/>
      <c r="BJ57" s="781"/>
      <c r="BK57" s="781"/>
      <c r="BL57" s="781"/>
      <c r="BM57" s="289"/>
      <c r="BN57" s="733" t="s">
        <v>1607</v>
      </c>
      <c r="BO57" s="733"/>
      <c r="BP57" s="733"/>
      <c r="BQ57" s="733"/>
      <c r="BR57" s="733"/>
      <c r="BS57" s="733"/>
      <c r="BT57" s="733"/>
      <c r="BU57" s="733"/>
      <c r="BV57" s="733"/>
      <c r="BW57" s="733"/>
      <c r="BX57" s="295"/>
      <c r="BY57" s="295"/>
      <c r="BZ57" s="295"/>
      <c r="CA57" s="294"/>
      <c r="CB57" s="272"/>
      <c r="CC57" s="289"/>
      <c r="CD57" s="272"/>
      <c r="CE57" s="303"/>
      <c r="CF57" s="302"/>
      <c r="CG57" s="736"/>
      <c r="CH57" s="736"/>
      <c r="CI57" s="736"/>
      <c r="CJ57" s="736"/>
      <c r="CK57" s="736"/>
      <c r="CL57" s="736"/>
      <c r="CM57" s="736"/>
      <c r="CN57" s="736"/>
      <c r="CO57" s="736"/>
      <c r="CP57" s="315"/>
      <c r="CR57" s="302"/>
      <c r="CS57" s="303"/>
      <c r="CT57" s="289"/>
      <c r="CU57" s="269"/>
      <c r="CV57" s="269"/>
      <c r="CW57" s="269"/>
      <c r="CX57" s="269"/>
      <c r="CY57" s="269"/>
      <c r="CZ57" s="269"/>
      <c r="DA57" s="269"/>
      <c r="DB57" s="269"/>
      <c r="DC57" s="269"/>
      <c r="DD57" s="392"/>
      <c r="DE57" s="303"/>
      <c r="DF57" s="289"/>
      <c r="DG57" s="272"/>
      <c r="DH57" s="272"/>
      <c r="DI57" s="272"/>
      <c r="DJ57" s="272"/>
      <c r="DK57" s="272"/>
      <c r="DL57" s="272"/>
      <c r="DM57" s="272"/>
      <c r="DN57" s="272"/>
      <c r="DO57" s="272"/>
      <c r="DP57" s="272"/>
      <c r="DQ57" s="272"/>
      <c r="DR57" s="315"/>
      <c r="DS57" s="315"/>
      <c r="DT57" s="313"/>
      <c r="DU57" s="305"/>
      <c r="DV57" s="349"/>
      <c r="DW57" s="326"/>
      <c r="DX57" s="275"/>
      <c r="DY57" s="324"/>
      <c r="DZ57" s="729" t="s">
        <v>1608</v>
      </c>
      <c r="EA57" s="729"/>
      <c r="EB57" s="729"/>
      <c r="EC57" s="729"/>
      <c r="ED57" s="729"/>
      <c r="EE57" s="729"/>
      <c r="EF57" s="729"/>
      <c r="EG57" s="729"/>
      <c r="EH57" s="729"/>
      <c r="EI57" s="273"/>
      <c r="EJ57" s="275"/>
      <c r="EK57" s="275"/>
      <c r="EN57" s="532"/>
      <c r="EO57" s="532"/>
      <c r="EP57" s="305"/>
      <c r="EQ57" s="305"/>
      <c r="ER57" s="393"/>
      <c r="ES57" s="736"/>
      <c r="ET57" s="736"/>
      <c r="EU57" s="736"/>
      <c r="EV57" s="736"/>
      <c r="EW57" s="269"/>
      <c r="EX57" s="274"/>
      <c r="EY57" s="274"/>
      <c r="EZ57" s="315"/>
      <c r="FA57" s="302"/>
      <c r="FB57" s="302"/>
      <c r="FC57" s="315"/>
      <c r="FD57" s="315"/>
      <c r="FE57" s="269"/>
      <c r="FF57" s="780"/>
      <c r="FG57" s="780"/>
      <c r="FH57" s="275"/>
      <c r="FI57" s="275"/>
      <c r="FJ57" s="275"/>
      <c r="FK57" s="274"/>
      <c r="FL57" s="274"/>
      <c r="FM57" s="302"/>
      <c r="FN57" s="302"/>
      <c r="FO57" s="371"/>
      <c r="FP57" s="371"/>
      <c r="FQ57" s="289" t="s">
        <v>1880</v>
      </c>
      <c r="FR57" s="302" t="s">
        <v>1880</v>
      </c>
      <c r="FS57" s="761" t="s">
        <v>1609</v>
      </c>
      <c r="FT57" s="761"/>
      <c r="FU57" s="761"/>
      <c r="FV57" s="761"/>
      <c r="FW57" s="761"/>
      <c r="FX57" s="761"/>
      <c r="FY57" s="761"/>
      <c r="FZ57" s="761"/>
      <c r="GA57" s="353"/>
      <c r="GB57" s="269"/>
      <c r="GC57" s="269"/>
      <c r="GD57" s="269"/>
      <c r="GE57" s="273"/>
      <c r="GF57" s="273"/>
      <c r="GG57" s="273"/>
      <c r="GH57" s="273"/>
      <c r="GI57" s="273"/>
      <c r="GJ57" s="273"/>
      <c r="GK57" s="273"/>
    </row>
    <row r="58" spans="1:193" ht="14.25">
      <c r="A58" s="289"/>
      <c r="B58" s="289"/>
      <c r="C58" s="331"/>
      <c r="D58" s="332"/>
      <c r="E58" s="303"/>
      <c r="F58" s="289"/>
      <c r="G58" s="733" t="s">
        <v>1610</v>
      </c>
      <c r="H58" s="733"/>
      <c r="I58" s="733"/>
      <c r="J58" s="733"/>
      <c r="K58" s="733"/>
      <c r="L58" s="733"/>
      <c r="M58" s="733"/>
      <c r="N58" s="733"/>
      <c r="O58" s="733"/>
      <c r="P58" s="295"/>
      <c r="Q58" s="295"/>
      <c r="R58" s="295"/>
      <c r="S58" s="295"/>
      <c r="T58" s="289"/>
      <c r="U58" s="331"/>
      <c r="V58" s="332"/>
      <c r="W58" s="303"/>
      <c r="X58" s="733"/>
      <c r="Y58" s="733"/>
      <c r="Z58" s="733"/>
      <c r="AA58" s="733"/>
      <c r="AB58" s="733"/>
      <c r="AC58" s="733"/>
      <c r="AD58" s="733"/>
      <c r="AE58" s="733"/>
      <c r="AF58" s="289"/>
      <c r="AG58" s="269"/>
      <c r="AH58" s="269"/>
      <c r="AI58" s="732"/>
      <c r="AJ58" s="732"/>
      <c r="AK58" s="269"/>
      <c r="AL58" s="295"/>
      <c r="AM58" s="289"/>
      <c r="AN58" s="294"/>
      <c r="AO58" s="333"/>
      <c r="AP58" s="303"/>
      <c r="AQ58" s="302"/>
      <c r="AR58" s="733"/>
      <c r="AS58" s="733"/>
      <c r="AT58" s="733"/>
      <c r="AU58" s="733"/>
      <c r="AV58" s="733"/>
      <c r="AW58" s="733"/>
      <c r="AX58" s="733"/>
      <c r="AY58" s="733"/>
      <c r="AZ58" s="315"/>
      <c r="BA58" s="315"/>
      <c r="BB58" s="302"/>
      <c r="BC58" s="361"/>
      <c r="BD58" s="388"/>
      <c r="BE58" s="277"/>
      <c r="BF58" s="269"/>
      <c r="BG58" s="391"/>
      <c r="BH58" s="275"/>
      <c r="BI58" s="303"/>
      <c r="BJ58" s="781"/>
      <c r="BK58" s="781"/>
      <c r="BL58" s="781"/>
      <c r="BM58" s="272"/>
      <c r="BN58" s="733"/>
      <c r="BO58" s="733"/>
      <c r="BP58" s="733"/>
      <c r="BQ58" s="733"/>
      <c r="BR58" s="733"/>
      <c r="BS58" s="733"/>
      <c r="BT58" s="733"/>
      <c r="BU58" s="733"/>
      <c r="BV58" s="733"/>
      <c r="BW58" s="733"/>
      <c r="BX58" s="295"/>
      <c r="BY58" s="295"/>
      <c r="BZ58" s="295"/>
      <c r="CA58" s="294"/>
      <c r="CB58" s="272"/>
      <c r="CC58" s="289"/>
      <c r="CD58" s="302"/>
      <c r="CE58" s="303"/>
      <c r="CF58" s="736" t="s">
        <v>1621</v>
      </c>
      <c r="CG58" s="736"/>
      <c r="CH58" s="736"/>
      <c r="CI58" s="736"/>
      <c r="CJ58" s="736"/>
      <c r="CK58" s="736"/>
      <c r="CL58" s="736"/>
      <c r="CM58" s="736"/>
      <c r="CN58" s="736"/>
      <c r="CO58" s="736"/>
      <c r="CP58" s="753">
        <v>1</v>
      </c>
      <c r="CQ58" s="753"/>
      <c r="CR58" s="315"/>
      <c r="CS58" s="303"/>
      <c r="CT58" s="289"/>
      <c r="CU58" s="269"/>
      <c r="CV58" s="269"/>
      <c r="CW58" s="269"/>
      <c r="CX58" s="269"/>
      <c r="CY58" s="269"/>
      <c r="CZ58" s="269"/>
      <c r="DA58" s="269"/>
      <c r="DB58" s="269"/>
      <c r="DC58" s="269"/>
      <c r="DD58" s="351"/>
      <c r="DE58" s="289"/>
      <c r="DF58" s="733" t="s">
        <v>1612</v>
      </c>
      <c r="DG58" s="733"/>
      <c r="DH58" s="733"/>
      <c r="DI58" s="733"/>
      <c r="DJ58" s="733"/>
      <c r="DK58" s="733"/>
      <c r="DL58" s="733"/>
      <c r="DM58" s="733"/>
      <c r="DN58" s="780">
        <v>11</v>
      </c>
      <c r="DO58" s="780"/>
      <c r="DP58" s="328"/>
      <c r="DQ58" s="328"/>
      <c r="DR58" s="315"/>
      <c r="DS58" s="269"/>
      <c r="DT58" s="313"/>
      <c r="DU58" s="305"/>
      <c r="DV58" s="349"/>
      <c r="DW58" s="326"/>
      <c r="DX58" s="275"/>
      <c r="DY58" s="330"/>
      <c r="DZ58" s="729"/>
      <c r="EA58" s="729"/>
      <c r="EB58" s="729"/>
      <c r="EC58" s="729"/>
      <c r="ED58" s="729"/>
      <c r="EE58" s="729"/>
      <c r="EF58" s="729"/>
      <c r="EG58" s="729"/>
      <c r="EH58" s="729"/>
      <c r="EI58" s="273"/>
      <c r="EJ58" s="275"/>
      <c r="EK58" s="275"/>
      <c r="EN58" s="532"/>
      <c r="EO58" s="532"/>
      <c r="EP58" s="305"/>
      <c r="EQ58" s="305"/>
      <c r="ER58" s="289"/>
      <c r="ES58" s="269"/>
      <c r="ET58" s="294"/>
      <c r="EU58" s="269"/>
      <c r="EV58" s="269"/>
      <c r="EW58" s="269"/>
      <c r="EX58" s="269"/>
      <c r="EY58" s="269"/>
      <c r="EZ58" s="269"/>
      <c r="FA58" s="269"/>
      <c r="FB58" s="269"/>
      <c r="FC58" s="269"/>
      <c r="FD58" s="269"/>
      <c r="FE58" s="302"/>
      <c r="FF58" s="315"/>
      <c r="FG58" s="269"/>
      <c r="FH58" s="275"/>
      <c r="FI58" s="275"/>
      <c r="FJ58" s="275"/>
      <c r="FK58" s="274"/>
      <c r="FL58" s="274"/>
      <c r="FM58" s="302"/>
      <c r="FN58" s="302"/>
      <c r="FO58" s="371"/>
      <c r="FP58" s="371"/>
      <c r="FQ58" s="289" t="s">
        <v>1502</v>
      </c>
      <c r="FR58" s="302" t="s">
        <v>1880</v>
      </c>
      <c r="FS58" s="761"/>
      <c r="FT58" s="761"/>
      <c r="FU58" s="761"/>
      <c r="FV58" s="761"/>
      <c r="FW58" s="761"/>
      <c r="FX58" s="761"/>
      <c r="FY58" s="761"/>
      <c r="FZ58" s="761"/>
      <c r="GA58" s="353"/>
      <c r="GB58" s="269"/>
      <c r="GC58" s="269"/>
      <c r="GD58" s="269"/>
      <c r="GE58" s="273"/>
      <c r="GF58" s="273"/>
      <c r="GG58" s="273"/>
      <c r="GH58" s="273"/>
      <c r="GI58" s="273"/>
      <c r="GJ58" s="273"/>
      <c r="GK58" s="273"/>
    </row>
    <row r="59" spans="1:193" ht="14.25">
      <c r="A59" s="289"/>
      <c r="B59" s="289"/>
      <c r="C59" s="303"/>
      <c r="D59" s="289"/>
      <c r="E59" s="303"/>
      <c r="F59" s="289"/>
      <c r="G59" s="733"/>
      <c r="H59" s="733"/>
      <c r="I59" s="733"/>
      <c r="J59" s="733"/>
      <c r="K59" s="733"/>
      <c r="L59" s="733"/>
      <c r="M59" s="733"/>
      <c r="N59" s="733"/>
      <c r="O59" s="733"/>
      <c r="P59" s="295"/>
      <c r="Q59" s="295"/>
      <c r="R59" s="295"/>
      <c r="S59" s="295"/>
      <c r="T59" s="289"/>
      <c r="U59" s="331"/>
      <c r="V59" s="332"/>
      <c r="W59" s="303"/>
      <c r="X59" s="289"/>
      <c r="Y59" s="733" t="s">
        <v>1613</v>
      </c>
      <c r="Z59" s="733"/>
      <c r="AA59" s="733"/>
      <c r="AB59" s="733"/>
      <c r="AC59" s="733"/>
      <c r="AD59" s="733"/>
      <c r="AE59" s="733"/>
      <c r="AF59" s="272"/>
      <c r="AG59" s="272"/>
      <c r="AH59" s="272"/>
      <c r="AI59" s="272"/>
      <c r="AJ59" s="289"/>
      <c r="AK59" s="272"/>
      <c r="AL59" s="295"/>
      <c r="AM59" s="289"/>
      <c r="AN59" s="294"/>
      <c r="AO59" s="272"/>
      <c r="AP59" s="303"/>
      <c r="AQ59" s="302"/>
      <c r="AR59" s="747" t="s">
        <v>1898</v>
      </c>
      <c r="AS59" s="747"/>
      <c r="AT59" s="747"/>
      <c r="AU59" s="747"/>
      <c r="AV59" s="747"/>
      <c r="AW59" s="747"/>
      <c r="AX59" s="747"/>
      <c r="AY59" s="747"/>
      <c r="AZ59" s="747"/>
      <c r="BA59" s="747"/>
      <c r="BB59" s="747"/>
      <c r="BC59" s="747"/>
      <c r="BD59" s="388"/>
      <c r="BE59" s="374"/>
      <c r="BF59" s="269"/>
      <c r="BG59" s="391"/>
      <c r="BH59" s="289"/>
      <c r="BI59" s="303"/>
      <c r="BJ59" s="269"/>
      <c r="BK59" s="269"/>
      <c r="BL59" s="272"/>
      <c r="BM59" s="275"/>
      <c r="BN59" s="272"/>
      <c r="BO59" s="272"/>
      <c r="BP59" s="272"/>
      <c r="BQ59" s="272"/>
      <c r="BR59" s="272"/>
      <c r="BS59" s="272"/>
      <c r="BT59" s="272"/>
      <c r="BU59" s="272"/>
      <c r="BV59" s="272"/>
      <c r="BW59" s="272"/>
      <c r="BX59" s="325"/>
      <c r="BY59" s="325"/>
      <c r="BZ59" s="289"/>
      <c r="CA59" s="294"/>
      <c r="CB59" s="272"/>
      <c r="CC59" s="289"/>
      <c r="CD59" s="301"/>
      <c r="CE59" s="318"/>
      <c r="CF59" s="736"/>
      <c r="CG59" s="736"/>
      <c r="CH59" s="736"/>
      <c r="CI59" s="736"/>
      <c r="CJ59" s="736"/>
      <c r="CK59" s="736"/>
      <c r="CL59" s="736"/>
      <c r="CM59" s="736"/>
      <c r="CN59" s="736"/>
      <c r="CO59" s="736"/>
      <c r="CP59" s="753"/>
      <c r="CQ59" s="753"/>
      <c r="CR59" s="315"/>
      <c r="CS59" s="303"/>
      <c r="CT59" s="289"/>
      <c r="CU59" s="269"/>
      <c r="CV59" s="269"/>
      <c r="CW59" s="269"/>
      <c r="CX59" s="269"/>
      <c r="CY59" s="269"/>
      <c r="CZ59" s="269"/>
      <c r="DA59" s="269"/>
      <c r="DB59" s="269"/>
      <c r="DC59" s="269"/>
      <c r="DD59" s="351"/>
      <c r="DE59" s="318"/>
      <c r="DF59" s="733"/>
      <c r="DG59" s="733"/>
      <c r="DH59" s="733"/>
      <c r="DI59" s="733"/>
      <c r="DJ59" s="733"/>
      <c r="DK59" s="733"/>
      <c r="DL59" s="733"/>
      <c r="DM59" s="733"/>
      <c r="DN59" s="780"/>
      <c r="DO59" s="780"/>
      <c r="DP59" s="328"/>
      <c r="DQ59" s="328"/>
      <c r="DR59" s="315"/>
      <c r="DS59" s="269"/>
      <c r="DT59" s="313"/>
      <c r="DU59" s="305"/>
      <c r="DV59" s="304"/>
      <c r="DW59" s="305"/>
      <c r="DX59" s="305"/>
      <c r="DY59" s="324"/>
      <c r="DZ59" s="305"/>
      <c r="EA59" s="347"/>
      <c r="EB59" s="729" t="s">
        <v>1614</v>
      </c>
      <c r="EC59" s="729"/>
      <c r="ED59" s="729"/>
      <c r="EE59" s="729"/>
      <c r="EF59" s="729"/>
      <c r="EG59" s="729"/>
      <c r="EH59" s="729"/>
      <c r="EI59" s="273"/>
      <c r="EJ59" s="305"/>
      <c r="EK59" s="305"/>
      <c r="EL59" s="760">
        <v>2</v>
      </c>
      <c r="EM59" s="760"/>
      <c r="EN59" s="531"/>
      <c r="EO59" s="531"/>
      <c r="EP59" s="305"/>
      <c r="EQ59" s="305"/>
      <c r="ER59" s="269"/>
      <c r="ES59" s="395"/>
      <c r="ET59" s="307"/>
      <c r="EU59" s="736" t="s">
        <v>1615</v>
      </c>
      <c r="EV59" s="736"/>
      <c r="EW59" s="736"/>
      <c r="EX59" s="736"/>
      <c r="EY59" s="736"/>
      <c r="EZ59" s="736"/>
      <c r="FA59" s="736"/>
      <c r="FB59" s="736"/>
      <c r="FC59" s="269"/>
      <c r="FD59" s="269"/>
      <c r="FE59" s="302"/>
      <c r="FF59" s="730">
        <v>9</v>
      </c>
      <c r="FG59" s="730"/>
      <c r="FH59" s="305"/>
      <c r="FI59" s="325"/>
      <c r="FJ59" s="275"/>
      <c r="FK59" s="274"/>
      <c r="FL59" s="274"/>
      <c r="FM59" s="302"/>
      <c r="FN59" s="302"/>
      <c r="FO59" s="371"/>
      <c r="FP59" s="371"/>
      <c r="FQ59" s="289" t="s">
        <v>1880</v>
      </c>
      <c r="FR59" s="302" t="s">
        <v>1616</v>
      </c>
      <c r="FS59" s="736" t="s">
        <v>1617</v>
      </c>
      <c r="FT59" s="736"/>
      <c r="FU59" s="736"/>
      <c r="FV59" s="736"/>
      <c r="FW59" s="736"/>
      <c r="FX59" s="736"/>
      <c r="FY59" s="736"/>
      <c r="FZ59" s="736"/>
      <c r="GA59" s="736"/>
      <c r="GB59" s="269"/>
      <c r="GC59" s="269"/>
      <c r="GD59" s="269"/>
      <c r="GE59" s="273"/>
      <c r="GF59" s="273"/>
      <c r="GG59" s="273"/>
      <c r="GH59" s="273"/>
      <c r="GI59" s="273"/>
      <c r="GJ59" s="273"/>
      <c r="GK59" s="273"/>
    </row>
    <row r="60" spans="1:193" ht="14.25">
      <c r="A60" s="289"/>
      <c r="B60" s="289"/>
      <c r="C60" s="303"/>
      <c r="D60" s="289"/>
      <c r="E60" s="303"/>
      <c r="F60" s="289"/>
      <c r="G60" s="733" t="s">
        <v>1618</v>
      </c>
      <c r="H60" s="733"/>
      <c r="I60" s="733"/>
      <c r="J60" s="733"/>
      <c r="K60" s="733"/>
      <c r="L60" s="733"/>
      <c r="M60" s="733"/>
      <c r="N60" s="733"/>
      <c r="O60" s="733"/>
      <c r="P60" s="322"/>
      <c r="Q60" s="322"/>
      <c r="R60" s="322"/>
      <c r="S60" s="380"/>
      <c r="T60" s="289"/>
      <c r="U60" s="303"/>
      <c r="V60" s="289"/>
      <c r="W60" s="303"/>
      <c r="X60" s="289"/>
      <c r="Y60" s="733"/>
      <c r="Z60" s="733"/>
      <c r="AA60" s="733"/>
      <c r="AB60" s="733"/>
      <c r="AC60" s="733"/>
      <c r="AD60" s="733"/>
      <c r="AE60" s="733"/>
      <c r="AF60" s="289"/>
      <c r="AG60" s="289"/>
      <c r="AH60" s="295"/>
      <c r="AI60" s="295"/>
      <c r="AJ60" s="289"/>
      <c r="AK60" s="289"/>
      <c r="AL60" s="295"/>
      <c r="AM60" s="289"/>
      <c r="AN60" s="294"/>
      <c r="AO60" s="272"/>
      <c r="AP60" s="303"/>
      <c r="AQ60" s="302"/>
      <c r="AR60" s="747"/>
      <c r="AS60" s="747"/>
      <c r="AT60" s="747"/>
      <c r="AU60" s="747"/>
      <c r="AV60" s="747"/>
      <c r="AW60" s="747"/>
      <c r="AX60" s="747"/>
      <c r="AY60" s="747"/>
      <c r="AZ60" s="747"/>
      <c r="BA60" s="747"/>
      <c r="BB60" s="747"/>
      <c r="BC60" s="747"/>
      <c r="BD60" s="388"/>
      <c r="BE60" s="374"/>
      <c r="BF60" s="302"/>
      <c r="BG60" s="338"/>
      <c r="BH60" s="289"/>
      <c r="BI60" s="294"/>
      <c r="BJ60" s="269"/>
      <c r="BK60" s="269"/>
      <c r="BL60" s="269"/>
      <c r="BM60" s="269"/>
      <c r="BN60" s="269"/>
      <c r="BO60" s="269"/>
      <c r="BP60" s="269"/>
      <c r="BQ60" s="269"/>
      <c r="BR60" s="269"/>
      <c r="BS60" s="269"/>
      <c r="BT60" s="269"/>
      <c r="BU60" s="269"/>
      <c r="BV60" s="269"/>
      <c r="BW60" s="269"/>
      <c r="BX60" s="269"/>
      <c r="BY60" s="269"/>
      <c r="BZ60" s="289"/>
      <c r="CA60" s="294"/>
      <c r="CB60" s="272"/>
      <c r="CC60" s="289"/>
      <c r="CD60" s="302"/>
      <c r="CE60" s="303"/>
      <c r="CF60" s="272"/>
      <c r="CG60" s="736" t="s">
        <v>1628</v>
      </c>
      <c r="CH60" s="736"/>
      <c r="CI60" s="736"/>
      <c r="CJ60" s="736"/>
      <c r="CK60" s="736"/>
      <c r="CL60" s="736"/>
      <c r="CM60" s="736"/>
      <c r="CN60" s="736"/>
      <c r="CO60" s="736"/>
      <c r="CP60" s="272"/>
      <c r="CR60" s="269"/>
      <c r="CS60" s="303"/>
      <c r="CT60" s="289"/>
      <c r="CU60" s="289"/>
      <c r="CV60" s="289"/>
      <c r="CW60" s="269"/>
      <c r="CX60" s="269"/>
      <c r="CY60" s="269"/>
      <c r="CZ60" s="269"/>
      <c r="DA60" s="269"/>
      <c r="DB60" s="269"/>
      <c r="DC60" s="269"/>
      <c r="DD60" s="346"/>
      <c r="DE60" s="303"/>
      <c r="DF60" s="289"/>
      <c r="DG60" s="733" t="s">
        <v>1619</v>
      </c>
      <c r="DH60" s="733"/>
      <c r="DI60" s="733"/>
      <c r="DJ60" s="733"/>
      <c r="DK60" s="733"/>
      <c r="DL60" s="733"/>
      <c r="DM60" s="733"/>
      <c r="DN60" s="289"/>
      <c r="DO60" s="295"/>
      <c r="DP60" s="295"/>
      <c r="DQ60" s="295"/>
      <c r="DR60" s="315"/>
      <c r="DS60" s="315"/>
      <c r="DT60" s="313"/>
      <c r="DU60" s="305"/>
      <c r="DV60" s="304"/>
      <c r="DW60" s="305"/>
      <c r="DX60" s="305"/>
      <c r="DY60" s="324"/>
      <c r="DZ60" s="305"/>
      <c r="EA60" s="305"/>
      <c r="EB60" s="729"/>
      <c r="EC60" s="729"/>
      <c r="ED60" s="729"/>
      <c r="EE60" s="729"/>
      <c r="EF60" s="729"/>
      <c r="EG60" s="729"/>
      <c r="EH60" s="729"/>
      <c r="EI60" s="273"/>
      <c r="EJ60" s="305"/>
      <c r="EK60" s="305"/>
      <c r="EL60" s="760"/>
      <c r="EM60" s="760"/>
      <c r="EN60" s="531"/>
      <c r="EO60" s="531"/>
      <c r="EP60" s="305"/>
      <c r="EQ60" s="305"/>
      <c r="ER60" s="394"/>
      <c r="ES60" s="395"/>
      <c r="ET60" s="303"/>
      <c r="EU60" s="736"/>
      <c r="EV60" s="736"/>
      <c r="EW60" s="736"/>
      <c r="EX60" s="736"/>
      <c r="EY60" s="736"/>
      <c r="EZ60" s="736"/>
      <c r="FA60" s="736"/>
      <c r="FB60" s="736"/>
      <c r="FC60" s="269"/>
      <c r="FD60" s="269"/>
      <c r="FE60" s="302"/>
      <c r="FF60" s="730"/>
      <c r="FG60" s="730"/>
      <c r="FH60" s="276"/>
      <c r="FI60" s="325"/>
      <c r="FJ60" s="275"/>
      <c r="FK60" s="274"/>
      <c r="FL60" s="274"/>
      <c r="FM60" s="302"/>
      <c r="FN60" s="302"/>
      <c r="FO60" s="371"/>
      <c r="FP60" s="371"/>
      <c r="FQ60" s="289" t="s">
        <v>1880</v>
      </c>
      <c r="FR60" s="302" t="s">
        <v>1616</v>
      </c>
      <c r="FS60" s="736"/>
      <c r="FT60" s="736"/>
      <c r="FU60" s="736"/>
      <c r="FV60" s="736"/>
      <c r="FW60" s="736"/>
      <c r="FX60" s="736"/>
      <c r="FY60" s="736"/>
      <c r="FZ60" s="736"/>
      <c r="GA60" s="736"/>
      <c r="GB60" s="269"/>
      <c r="GC60" s="269"/>
      <c r="GD60" s="269"/>
      <c r="GE60" s="273"/>
      <c r="GF60" s="273"/>
      <c r="GG60" s="273"/>
      <c r="GH60" s="273"/>
      <c r="GI60" s="273"/>
      <c r="GJ60" s="273"/>
      <c r="GK60" s="273"/>
    </row>
    <row r="61" spans="1:193" ht="13.5">
      <c r="A61" s="289"/>
      <c r="B61" s="289"/>
      <c r="C61" s="331"/>
      <c r="D61" s="306"/>
      <c r="E61" s="303"/>
      <c r="F61" s="289"/>
      <c r="G61" s="733"/>
      <c r="H61" s="733"/>
      <c r="I61" s="733"/>
      <c r="J61" s="733"/>
      <c r="K61" s="733"/>
      <c r="L61" s="733"/>
      <c r="M61" s="733"/>
      <c r="N61" s="733"/>
      <c r="O61" s="733"/>
      <c r="P61" s="322"/>
      <c r="Q61" s="322"/>
      <c r="R61" s="322"/>
      <c r="S61" s="380"/>
      <c r="T61" s="289"/>
      <c r="U61" s="303"/>
      <c r="V61" s="289"/>
      <c r="W61" s="303"/>
      <c r="X61" s="272"/>
      <c r="Y61" s="733" t="s">
        <v>1620</v>
      </c>
      <c r="Z61" s="733"/>
      <c r="AA61" s="733"/>
      <c r="AB61" s="733"/>
      <c r="AC61" s="733"/>
      <c r="AD61" s="733"/>
      <c r="AE61" s="733"/>
      <c r="AF61" s="289"/>
      <c r="AG61" s="289"/>
      <c r="AH61" s="295"/>
      <c r="AI61" s="295"/>
      <c r="AJ61" s="272"/>
      <c r="AK61" s="272"/>
      <c r="AL61" s="272"/>
      <c r="AM61" s="289"/>
      <c r="AN61" s="303"/>
      <c r="AO61" s="289"/>
      <c r="AP61" s="303"/>
      <c r="AQ61" s="302"/>
      <c r="AR61" s="289"/>
      <c r="AS61" s="289"/>
      <c r="AT61" s="289"/>
      <c r="AU61" s="289"/>
      <c r="AV61" s="289"/>
      <c r="AW61" s="289"/>
      <c r="AX61" s="289"/>
      <c r="AY61" s="289"/>
      <c r="AZ61" s="315"/>
      <c r="BA61" s="315"/>
      <c r="BB61" s="302"/>
      <c r="BC61" s="361"/>
      <c r="BD61" s="388"/>
      <c r="BE61" s="279"/>
      <c r="BF61" s="302"/>
      <c r="BG61" s="338"/>
      <c r="BH61" s="289"/>
      <c r="BI61" s="307"/>
      <c r="BJ61" s="311"/>
      <c r="BK61" s="747" t="s">
        <v>1904</v>
      </c>
      <c r="BL61" s="747"/>
      <c r="BM61" s="747"/>
      <c r="BN61" s="747"/>
      <c r="BO61" s="747"/>
      <c r="BP61" s="747"/>
      <c r="BQ61" s="747"/>
      <c r="BR61" s="747"/>
      <c r="BS61" s="747"/>
      <c r="BT61" s="747"/>
      <c r="BU61" s="747"/>
      <c r="BV61" s="747"/>
      <c r="BW61" s="269"/>
      <c r="BX61" s="730">
        <f>BX64+BX71+BX78+BY85+1</f>
        <v>28</v>
      </c>
      <c r="BY61" s="730"/>
      <c r="BZ61" s="325"/>
      <c r="CA61" s="294"/>
      <c r="CB61" s="272"/>
      <c r="CC61" s="289"/>
      <c r="CD61" s="302"/>
      <c r="CE61" s="303"/>
      <c r="CF61" s="272"/>
      <c r="CG61" s="736"/>
      <c r="CH61" s="736"/>
      <c r="CI61" s="736"/>
      <c r="CJ61" s="736"/>
      <c r="CK61" s="736"/>
      <c r="CL61" s="736"/>
      <c r="CM61" s="736"/>
      <c r="CN61" s="736"/>
      <c r="CO61" s="736"/>
      <c r="CP61" s="272"/>
      <c r="CR61" s="269"/>
      <c r="CS61" s="303"/>
      <c r="CT61" s="289"/>
      <c r="CU61" s="289"/>
      <c r="CV61" s="289"/>
      <c r="CW61" s="289"/>
      <c r="CX61" s="289"/>
      <c r="CY61" s="289"/>
      <c r="CZ61" s="289"/>
      <c r="DA61" s="289"/>
      <c r="DB61" s="289"/>
      <c r="DC61" s="289"/>
      <c r="DD61" s="301"/>
      <c r="DE61" s="303"/>
      <c r="DF61" s="289"/>
      <c r="DG61" s="733"/>
      <c r="DH61" s="733"/>
      <c r="DI61" s="733"/>
      <c r="DJ61" s="733"/>
      <c r="DK61" s="733"/>
      <c r="DL61" s="733"/>
      <c r="DM61" s="733"/>
      <c r="DN61" s="289"/>
      <c r="DO61" s="295"/>
      <c r="DP61" s="295"/>
      <c r="DQ61" s="295"/>
      <c r="DR61" s="315"/>
      <c r="DS61" s="315"/>
      <c r="DT61" s="313"/>
      <c r="DU61" s="305"/>
      <c r="DV61" s="304"/>
      <c r="DW61" s="305"/>
      <c r="DX61" s="305"/>
      <c r="DY61" s="324"/>
      <c r="DZ61" s="729" t="s">
        <v>1622</v>
      </c>
      <c r="EA61" s="729"/>
      <c r="EB61" s="729"/>
      <c r="EC61" s="729"/>
      <c r="ED61" s="729"/>
      <c r="EE61" s="729"/>
      <c r="EF61" s="729"/>
      <c r="EG61" s="729"/>
      <c r="EH61" s="729"/>
      <c r="EI61" s="273"/>
      <c r="EJ61" s="275"/>
      <c r="EK61" s="275"/>
      <c r="EN61" s="273"/>
      <c r="EO61" s="273"/>
      <c r="EP61" s="305"/>
      <c r="EQ61" s="305"/>
      <c r="ER61" s="394"/>
      <c r="ES61" s="306"/>
      <c r="ET61" s="269"/>
      <c r="EU61" s="342"/>
      <c r="EV61" s="736" t="s">
        <v>1623</v>
      </c>
      <c r="EW61" s="736"/>
      <c r="EX61" s="736"/>
      <c r="EY61" s="736"/>
      <c r="EZ61" s="736"/>
      <c r="FA61" s="736"/>
      <c r="FB61" s="736"/>
      <c r="FC61" s="736"/>
      <c r="FD61" s="269"/>
      <c r="FE61" s="315"/>
      <c r="FF61" s="302"/>
      <c r="FG61" s="269"/>
      <c r="FH61" s="276"/>
      <c r="FI61" s="325"/>
      <c r="FJ61" s="325"/>
      <c r="FK61" s="274"/>
      <c r="FL61" s="274"/>
      <c r="FM61" s="274"/>
      <c r="FN61" s="274"/>
      <c r="FO61" s="273"/>
      <c r="FP61" s="273"/>
      <c r="FQ61" s="273"/>
      <c r="FR61" s="273"/>
      <c r="FS61" s="273"/>
      <c r="FT61" s="273"/>
      <c r="FU61" s="273"/>
      <c r="FV61" s="273"/>
      <c r="FW61" s="273"/>
      <c r="FX61" s="273"/>
      <c r="FY61" s="273"/>
      <c r="FZ61" s="273"/>
      <c r="GA61" s="273"/>
      <c r="GB61" s="273"/>
      <c r="GC61" s="273"/>
      <c r="GD61" s="273"/>
      <c r="GE61" s="273"/>
      <c r="GF61" s="273"/>
      <c r="GG61" s="273"/>
      <c r="GH61" s="273"/>
      <c r="GI61" s="273"/>
      <c r="GJ61" s="273"/>
      <c r="GK61" s="273"/>
    </row>
    <row r="62" spans="1:193" ht="14.25">
      <c r="A62" s="289"/>
      <c r="B62" s="289"/>
      <c r="C62" s="331"/>
      <c r="D62" s="306"/>
      <c r="E62" s="303"/>
      <c r="F62" s="289"/>
      <c r="G62" s="289"/>
      <c r="H62" s="289"/>
      <c r="I62" s="289"/>
      <c r="J62" s="322"/>
      <c r="K62" s="322"/>
      <c r="L62" s="322"/>
      <c r="M62" s="322"/>
      <c r="N62" s="322"/>
      <c r="O62" s="322"/>
      <c r="P62" s="322"/>
      <c r="Q62" s="322"/>
      <c r="R62" s="322"/>
      <c r="S62" s="380"/>
      <c r="T62" s="289"/>
      <c r="U62" s="303"/>
      <c r="V62" s="301"/>
      <c r="W62" s="303"/>
      <c r="X62" s="272"/>
      <c r="Y62" s="733"/>
      <c r="Z62" s="733"/>
      <c r="AA62" s="733"/>
      <c r="AB62" s="733"/>
      <c r="AC62" s="733"/>
      <c r="AD62" s="733"/>
      <c r="AE62" s="733"/>
      <c r="AF62" s="289"/>
      <c r="AG62" s="289"/>
      <c r="AH62" s="295"/>
      <c r="AI62" s="295"/>
      <c r="AJ62" s="272"/>
      <c r="AK62" s="272"/>
      <c r="AL62" s="272"/>
      <c r="AM62" s="289"/>
      <c r="AN62" s="331"/>
      <c r="AO62" s="306"/>
      <c r="AP62" s="307"/>
      <c r="AQ62" s="733" t="s">
        <v>1624</v>
      </c>
      <c r="AR62" s="733"/>
      <c r="AS62" s="733"/>
      <c r="AT62" s="733"/>
      <c r="AU62" s="733"/>
      <c r="AV62" s="733"/>
      <c r="AW62" s="733"/>
      <c r="AX62" s="733"/>
      <c r="AY62" s="733"/>
      <c r="AZ62" s="269"/>
      <c r="BA62" s="269"/>
      <c r="BB62" s="732">
        <v>1</v>
      </c>
      <c r="BC62" s="732"/>
      <c r="BD62" s="272"/>
      <c r="BE62" s="279"/>
      <c r="BF62" s="269"/>
      <c r="BG62" s="338"/>
      <c r="BH62" s="396"/>
      <c r="BI62" s="397"/>
      <c r="BJ62" s="398"/>
      <c r="BK62" s="747"/>
      <c r="BL62" s="747"/>
      <c r="BM62" s="747"/>
      <c r="BN62" s="747"/>
      <c r="BO62" s="747"/>
      <c r="BP62" s="747"/>
      <c r="BQ62" s="747"/>
      <c r="BR62" s="747"/>
      <c r="BS62" s="747"/>
      <c r="BT62" s="747"/>
      <c r="BU62" s="747"/>
      <c r="BV62" s="747"/>
      <c r="BW62" s="269"/>
      <c r="BX62" s="730"/>
      <c r="BY62" s="730"/>
      <c r="BZ62" s="275"/>
      <c r="CA62" s="294"/>
      <c r="CB62" s="272"/>
      <c r="CC62" s="289"/>
      <c r="CD62" s="302"/>
      <c r="CE62" s="303"/>
      <c r="CF62" s="302"/>
      <c r="CG62" s="269"/>
      <c r="CH62" s="269"/>
      <c r="CI62" s="269"/>
      <c r="CJ62" s="269"/>
      <c r="CK62" s="269"/>
      <c r="CL62" s="269"/>
      <c r="CM62" s="269"/>
      <c r="CN62" s="269"/>
      <c r="CO62" s="269"/>
      <c r="CP62" s="315"/>
      <c r="CR62" s="269"/>
      <c r="CS62" s="303"/>
      <c r="CT62" s="289"/>
      <c r="CU62" s="289"/>
      <c r="CV62" s="289"/>
      <c r="CW62" s="289"/>
      <c r="CX62" s="289"/>
      <c r="CY62" s="289"/>
      <c r="CZ62" s="289"/>
      <c r="DA62" s="289"/>
      <c r="DB62" s="289"/>
      <c r="DC62" s="289"/>
      <c r="DD62" s="301"/>
      <c r="DE62" s="289"/>
      <c r="DF62" s="289"/>
      <c r="DG62" s="733" t="s">
        <v>1625</v>
      </c>
      <c r="DH62" s="733"/>
      <c r="DI62" s="733"/>
      <c r="DJ62" s="733"/>
      <c r="DK62" s="733"/>
      <c r="DL62" s="733"/>
      <c r="DM62" s="733"/>
      <c r="DN62" s="289"/>
      <c r="DO62" s="295"/>
      <c r="DP62" s="295"/>
      <c r="DQ62" s="295"/>
      <c r="DR62" s="302"/>
      <c r="DS62" s="315"/>
      <c r="DT62" s="313"/>
      <c r="DU62" s="305"/>
      <c r="DV62" s="304"/>
      <c r="DW62" s="273"/>
      <c r="DX62" s="273"/>
      <c r="DY62" s="399"/>
      <c r="DZ62" s="729"/>
      <c r="EA62" s="729"/>
      <c r="EB62" s="729"/>
      <c r="EC62" s="729"/>
      <c r="ED62" s="729"/>
      <c r="EE62" s="729"/>
      <c r="EF62" s="729"/>
      <c r="EG62" s="729"/>
      <c r="EH62" s="729"/>
      <c r="EI62" s="273"/>
      <c r="EJ62" s="275"/>
      <c r="EK62" s="275"/>
      <c r="EN62" s="273"/>
      <c r="EO62" s="273"/>
      <c r="EP62" s="305"/>
      <c r="EQ62" s="305"/>
      <c r="ER62" s="279"/>
      <c r="ES62" s="332"/>
      <c r="ET62" s="294"/>
      <c r="EU62" s="342"/>
      <c r="EV62" s="736"/>
      <c r="EW62" s="736"/>
      <c r="EX62" s="736"/>
      <c r="EY62" s="736"/>
      <c r="EZ62" s="736"/>
      <c r="FA62" s="736"/>
      <c r="FB62" s="736"/>
      <c r="FC62" s="736"/>
      <c r="FD62" s="269"/>
      <c r="FE62" s="315"/>
      <c r="FF62" s="315"/>
      <c r="FG62" s="269"/>
      <c r="FH62" s="275"/>
      <c r="FI62" s="325"/>
      <c r="FJ62" s="325"/>
      <c r="FK62" s="274"/>
      <c r="FL62" s="274"/>
      <c r="FM62" s="274"/>
      <c r="FN62" s="274"/>
      <c r="FO62" s="273"/>
      <c r="FP62" s="273"/>
      <c r="FQ62" s="273"/>
      <c r="FR62" s="273"/>
      <c r="FS62" s="273"/>
      <c r="FT62" s="273"/>
      <c r="FU62" s="273"/>
      <c r="FV62" s="273"/>
      <c r="FW62" s="273"/>
      <c r="FX62" s="273"/>
      <c r="FY62" s="273"/>
      <c r="FZ62" s="273"/>
      <c r="GA62" s="273"/>
      <c r="GB62" s="273"/>
      <c r="GC62" s="273"/>
      <c r="GD62" s="273"/>
      <c r="GE62" s="273"/>
      <c r="GF62" s="273"/>
      <c r="GG62" s="273"/>
      <c r="GH62" s="273"/>
      <c r="GI62" s="273"/>
      <c r="GJ62" s="273"/>
      <c r="GK62" s="273"/>
    </row>
    <row r="63" spans="1:193" ht="14.25">
      <c r="A63" s="289"/>
      <c r="B63" s="289"/>
      <c r="C63" s="303"/>
      <c r="D63" s="289"/>
      <c r="E63" s="307"/>
      <c r="F63" s="736" t="s">
        <v>1626</v>
      </c>
      <c r="G63" s="736"/>
      <c r="H63" s="736"/>
      <c r="I63" s="736"/>
      <c r="J63" s="736"/>
      <c r="K63" s="736"/>
      <c r="L63" s="736"/>
      <c r="M63" s="736"/>
      <c r="N63" s="736"/>
      <c r="O63" s="736"/>
      <c r="P63" s="732">
        <v>3</v>
      </c>
      <c r="Q63" s="732"/>
      <c r="R63" s="272"/>
      <c r="S63" s="272"/>
      <c r="T63" s="302"/>
      <c r="U63" s="303"/>
      <c r="V63" s="336"/>
      <c r="W63" s="303"/>
      <c r="X63" s="289"/>
      <c r="Y63" s="733" t="s">
        <v>1627</v>
      </c>
      <c r="Z63" s="733"/>
      <c r="AA63" s="733"/>
      <c r="AB63" s="733"/>
      <c r="AC63" s="733"/>
      <c r="AD63" s="733"/>
      <c r="AE63" s="733"/>
      <c r="AF63" s="289"/>
      <c r="AG63" s="289"/>
      <c r="AH63" s="289"/>
      <c r="AI63" s="289"/>
      <c r="AJ63" s="309"/>
      <c r="AK63" s="272"/>
      <c r="AL63" s="272"/>
      <c r="AM63" s="289"/>
      <c r="AN63" s="331"/>
      <c r="AO63" s="332"/>
      <c r="AP63" s="318"/>
      <c r="AQ63" s="733"/>
      <c r="AR63" s="733"/>
      <c r="AS63" s="733"/>
      <c r="AT63" s="733"/>
      <c r="AU63" s="733"/>
      <c r="AV63" s="733"/>
      <c r="AW63" s="733"/>
      <c r="AX63" s="733"/>
      <c r="AY63" s="733"/>
      <c r="AZ63" s="269"/>
      <c r="BA63" s="269"/>
      <c r="BB63" s="732"/>
      <c r="BC63" s="732"/>
      <c r="BD63" s="272"/>
      <c r="BE63" s="279"/>
      <c r="BF63" s="269"/>
      <c r="BG63" s="338"/>
      <c r="BH63" s="400"/>
      <c r="BI63" s="401"/>
      <c r="BJ63" s="402"/>
      <c r="BK63" s="279"/>
      <c r="BL63" s="331"/>
      <c r="BM63" s="279"/>
      <c r="BN63" s="279"/>
      <c r="BO63" s="279"/>
      <c r="BP63" s="279"/>
      <c r="BQ63" s="279"/>
      <c r="BR63" s="279"/>
      <c r="BS63" s="279"/>
      <c r="BT63" s="279"/>
      <c r="BU63" s="279"/>
      <c r="BV63" s="279"/>
      <c r="BW63" s="295"/>
      <c r="BX63" s="295"/>
      <c r="BY63" s="295"/>
      <c r="BZ63" s="275"/>
      <c r="CA63" s="294"/>
      <c r="CB63" s="272"/>
      <c r="CC63" s="289"/>
      <c r="CD63" s="302"/>
      <c r="CE63" s="307"/>
      <c r="CF63" s="736" t="s">
        <v>1637</v>
      </c>
      <c r="CG63" s="736"/>
      <c r="CH63" s="736"/>
      <c r="CI63" s="736"/>
      <c r="CJ63" s="736"/>
      <c r="CK63" s="736"/>
      <c r="CL63" s="736"/>
      <c r="CM63" s="736"/>
      <c r="CN63" s="736"/>
      <c r="CO63" s="736"/>
      <c r="CP63" s="753">
        <v>3</v>
      </c>
      <c r="CQ63" s="753"/>
      <c r="CR63" s="269"/>
      <c r="CS63" s="303"/>
      <c r="CT63" s="289"/>
      <c r="CU63" s="289"/>
      <c r="CV63" s="289"/>
      <c r="CW63" s="289"/>
      <c r="CX63" s="289"/>
      <c r="CY63" s="289"/>
      <c r="CZ63" s="289"/>
      <c r="DA63" s="289"/>
      <c r="DB63" s="289"/>
      <c r="DC63" s="289"/>
      <c r="DD63" s="289"/>
      <c r="DE63" s="303"/>
      <c r="DF63" s="289"/>
      <c r="DG63" s="733"/>
      <c r="DH63" s="733"/>
      <c r="DI63" s="733"/>
      <c r="DJ63" s="733"/>
      <c r="DK63" s="733"/>
      <c r="DL63" s="733"/>
      <c r="DM63" s="733"/>
      <c r="DN63" s="289"/>
      <c r="DO63" s="295"/>
      <c r="DP63" s="295"/>
      <c r="DQ63" s="295"/>
      <c r="DR63" s="302"/>
      <c r="DS63" s="269"/>
      <c r="DT63" s="313"/>
      <c r="DU63" s="305"/>
      <c r="DV63" s="304"/>
      <c r="DW63" s="273"/>
      <c r="DX63" s="273"/>
      <c r="DY63" s="273"/>
      <c r="DZ63" s="273"/>
      <c r="EA63" s="347"/>
      <c r="EB63" s="729" t="s">
        <v>1629</v>
      </c>
      <c r="EC63" s="729"/>
      <c r="ED63" s="729"/>
      <c r="EE63" s="729"/>
      <c r="EF63" s="729"/>
      <c r="EG63" s="729"/>
      <c r="EH63" s="729"/>
      <c r="EI63" s="273"/>
      <c r="EJ63" s="273"/>
      <c r="EK63" s="273"/>
      <c r="EL63" s="760">
        <v>1</v>
      </c>
      <c r="EM63" s="760"/>
      <c r="EN63" s="275"/>
      <c r="EO63" s="275"/>
      <c r="EP63" s="305"/>
      <c r="EQ63" s="305"/>
      <c r="ER63" s="279"/>
      <c r="ES63" s="394"/>
      <c r="ET63" s="303"/>
      <c r="EU63" s="302"/>
      <c r="EV63" s="736" t="s">
        <v>1630</v>
      </c>
      <c r="EW63" s="736"/>
      <c r="EX63" s="736"/>
      <c r="EY63" s="736"/>
      <c r="EZ63" s="736"/>
      <c r="FA63" s="736"/>
      <c r="FB63" s="736"/>
      <c r="FC63" s="736"/>
      <c r="FD63" s="315"/>
      <c r="FE63" s="302"/>
      <c r="FF63" s="315"/>
      <c r="FG63" s="302"/>
      <c r="FH63" s="275"/>
      <c r="FI63" s="325"/>
      <c r="FJ63" s="325"/>
      <c r="FK63" s="274"/>
      <c r="FL63" s="274"/>
      <c r="FM63" s="274"/>
      <c r="FN63" s="274"/>
      <c r="FO63" s="273"/>
      <c r="FP63" s="273"/>
      <c r="FQ63" s="273"/>
      <c r="FR63" s="273"/>
      <c r="FS63" s="273"/>
      <c r="FT63" s="273"/>
      <c r="FU63" s="273"/>
      <c r="FV63" s="273"/>
      <c r="FW63" s="273"/>
      <c r="FX63" s="273"/>
      <c r="FY63" s="273"/>
      <c r="FZ63" s="273"/>
      <c r="GA63" s="273"/>
      <c r="GB63" s="273"/>
      <c r="GC63" s="273"/>
      <c r="GD63" s="273"/>
      <c r="GE63" s="273"/>
      <c r="GF63" s="273"/>
      <c r="GG63" s="273"/>
      <c r="GH63" s="273"/>
      <c r="GI63" s="273"/>
      <c r="GJ63" s="273"/>
      <c r="GK63" s="273"/>
    </row>
    <row r="64" spans="1:193" ht="13.5">
      <c r="A64" s="289"/>
      <c r="B64" s="289"/>
      <c r="C64" s="303"/>
      <c r="D64" s="289"/>
      <c r="E64" s="303"/>
      <c r="F64" s="736"/>
      <c r="G64" s="736"/>
      <c r="H64" s="736"/>
      <c r="I64" s="736"/>
      <c r="J64" s="736"/>
      <c r="K64" s="736"/>
      <c r="L64" s="736"/>
      <c r="M64" s="736"/>
      <c r="N64" s="736"/>
      <c r="O64" s="736"/>
      <c r="P64" s="732"/>
      <c r="Q64" s="732"/>
      <c r="R64" s="272"/>
      <c r="S64" s="272"/>
      <c r="T64" s="302"/>
      <c r="U64" s="303"/>
      <c r="V64" s="289"/>
      <c r="W64" s="303"/>
      <c r="X64" s="289"/>
      <c r="Y64" s="733"/>
      <c r="Z64" s="733"/>
      <c r="AA64" s="733"/>
      <c r="AB64" s="733"/>
      <c r="AC64" s="733"/>
      <c r="AD64" s="733"/>
      <c r="AE64" s="733"/>
      <c r="AF64" s="289"/>
      <c r="AG64" s="289"/>
      <c r="AH64" s="289"/>
      <c r="AI64" s="289"/>
      <c r="AJ64" s="289"/>
      <c r="AK64" s="272"/>
      <c r="AL64" s="272"/>
      <c r="AM64" s="289"/>
      <c r="AN64" s="303"/>
      <c r="AO64" s="289"/>
      <c r="AP64" s="303"/>
      <c r="AQ64" s="289"/>
      <c r="AR64" s="289"/>
      <c r="AS64" s="289"/>
      <c r="AT64" s="289"/>
      <c r="AU64" s="289"/>
      <c r="AV64" s="289"/>
      <c r="AW64" s="289"/>
      <c r="AX64" s="289"/>
      <c r="AY64" s="289"/>
      <c r="AZ64" s="295"/>
      <c r="BA64" s="341"/>
      <c r="BB64" s="295"/>
      <c r="BC64" s="272"/>
      <c r="BD64" s="272"/>
      <c r="BE64" s="279"/>
      <c r="BF64" s="315"/>
      <c r="BG64" s="338"/>
      <c r="BH64" s="403"/>
      <c r="BI64" s="303"/>
      <c r="BJ64" s="289"/>
      <c r="BK64" s="289"/>
      <c r="BL64" s="307"/>
      <c r="BM64" s="733" t="s">
        <v>1631</v>
      </c>
      <c r="BN64" s="733"/>
      <c r="BO64" s="733"/>
      <c r="BP64" s="733"/>
      <c r="BQ64" s="733"/>
      <c r="BR64" s="733"/>
      <c r="BS64" s="733"/>
      <c r="BT64" s="733"/>
      <c r="BU64" s="733"/>
      <c r="BV64" s="733"/>
      <c r="BW64" s="733"/>
      <c r="BX64" s="730">
        <v>7</v>
      </c>
      <c r="BY64" s="730"/>
      <c r="BZ64" s="275"/>
      <c r="CA64" s="294"/>
      <c r="CB64" s="279"/>
      <c r="CC64" s="289"/>
      <c r="CD64" s="275"/>
      <c r="CE64" s="302"/>
      <c r="CF64" s="736"/>
      <c r="CG64" s="736"/>
      <c r="CH64" s="736"/>
      <c r="CI64" s="736"/>
      <c r="CJ64" s="736"/>
      <c r="CK64" s="736"/>
      <c r="CL64" s="736"/>
      <c r="CM64" s="736"/>
      <c r="CN64" s="736"/>
      <c r="CO64" s="736"/>
      <c r="CP64" s="753"/>
      <c r="CQ64" s="753"/>
      <c r="CR64" s="302"/>
      <c r="CS64" s="303"/>
      <c r="CT64" s="289"/>
      <c r="CU64" s="289"/>
      <c r="CV64" s="289"/>
      <c r="CW64" s="289"/>
      <c r="CX64" s="289"/>
      <c r="CY64" s="289"/>
      <c r="CZ64" s="289"/>
      <c r="DA64" s="289"/>
      <c r="DB64" s="289"/>
      <c r="DC64" s="289"/>
      <c r="DD64" s="301"/>
      <c r="DE64" s="289"/>
      <c r="DF64" s="289"/>
      <c r="DG64" s="289"/>
      <c r="DH64" s="289"/>
      <c r="DI64" s="289"/>
      <c r="DJ64" s="289"/>
      <c r="DK64" s="289"/>
      <c r="DL64" s="289"/>
      <c r="DM64" s="289"/>
      <c r="DN64" s="295"/>
      <c r="DO64" s="295"/>
      <c r="DP64" s="295"/>
      <c r="DQ64" s="295"/>
      <c r="DR64" s="315"/>
      <c r="DS64" s="269"/>
      <c r="DT64" s="313"/>
      <c r="DU64" s="305"/>
      <c r="DV64" s="304"/>
      <c r="DW64" s="273"/>
      <c r="DX64" s="273"/>
      <c r="DY64" s="273"/>
      <c r="DZ64" s="273"/>
      <c r="EA64" s="273"/>
      <c r="EB64" s="729"/>
      <c r="EC64" s="729"/>
      <c r="ED64" s="729"/>
      <c r="EE64" s="729"/>
      <c r="EF64" s="729"/>
      <c r="EG64" s="729"/>
      <c r="EH64" s="729"/>
      <c r="EI64" s="273"/>
      <c r="EJ64" s="273"/>
      <c r="EK64" s="273"/>
      <c r="EL64" s="760"/>
      <c r="EM64" s="760"/>
      <c r="EN64" s="275"/>
      <c r="EO64" s="275"/>
      <c r="EP64" s="305"/>
      <c r="EQ64" s="305"/>
      <c r="ER64" s="394"/>
      <c r="ES64" s="394"/>
      <c r="ET64" s="303"/>
      <c r="EU64" s="302"/>
      <c r="EV64" s="736"/>
      <c r="EW64" s="736"/>
      <c r="EX64" s="736"/>
      <c r="EY64" s="736"/>
      <c r="EZ64" s="736"/>
      <c r="FA64" s="736"/>
      <c r="FB64" s="736"/>
      <c r="FC64" s="736"/>
      <c r="FD64" s="315"/>
      <c r="FE64" s="302"/>
      <c r="FF64" s="269"/>
      <c r="FG64" s="315"/>
      <c r="FH64" s="297"/>
      <c r="FI64" s="323"/>
      <c r="FJ64" s="325"/>
      <c r="FK64" s="274"/>
      <c r="FL64" s="274"/>
      <c r="FM64" s="274"/>
      <c r="FN64" s="274"/>
      <c r="FO64" s="273"/>
      <c r="FP64" s="273"/>
      <c r="FQ64" s="273"/>
      <c r="FR64" s="273"/>
      <c r="FS64" s="273"/>
      <c r="FT64" s="273"/>
      <c r="FU64" s="273"/>
      <c r="FV64" s="273"/>
      <c r="FW64" s="273"/>
      <c r="FX64" s="273"/>
      <c r="FY64" s="273"/>
      <c r="FZ64" s="273"/>
      <c r="GA64" s="273"/>
      <c r="GB64" s="273"/>
      <c r="GC64" s="273"/>
      <c r="GD64" s="273"/>
      <c r="GE64" s="273"/>
      <c r="GF64" s="273"/>
      <c r="GG64" s="273"/>
      <c r="GH64" s="273"/>
      <c r="GI64" s="273"/>
      <c r="GJ64" s="273"/>
      <c r="GK64" s="273"/>
    </row>
    <row r="65" spans="1:193" ht="13.5">
      <c r="A65" s="289"/>
      <c r="B65" s="289"/>
      <c r="C65" s="303"/>
      <c r="D65" s="289"/>
      <c r="E65" s="303"/>
      <c r="F65" s="302"/>
      <c r="G65" s="736" t="s">
        <v>1632</v>
      </c>
      <c r="H65" s="736"/>
      <c r="I65" s="736"/>
      <c r="J65" s="736"/>
      <c r="K65" s="736"/>
      <c r="L65" s="736"/>
      <c r="M65" s="736"/>
      <c r="N65" s="736"/>
      <c r="O65" s="736"/>
      <c r="P65" s="269"/>
      <c r="Q65" s="269"/>
      <c r="R65" s="302"/>
      <c r="S65" s="315"/>
      <c r="T65" s="302"/>
      <c r="U65" s="331"/>
      <c r="V65" s="306"/>
      <c r="W65" s="303"/>
      <c r="X65" s="289"/>
      <c r="Y65" s="733" t="s">
        <v>1633</v>
      </c>
      <c r="Z65" s="733"/>
      <c r="AA65" s="733"/>
      <c r="AB65" s="733"/>
      <c r="AC65" s="733"/>
      <c r="AD65" s="733"/>
      <c r="AE65" s="733"/>
      <c r="AF65" s="289"/>
      <c r="AG65" s="289"/>
      <c r="AH65" s="289"/>
      <c r="AI65" s="289"/>
      <c r="AJ65" s="309"/>
      <c r="AK65" s="272"/>
      <c r="AL65" s="272"/>
      <c r="AM65" s="289"/>
      <c r="AN65" s="331"/>
      <c r="AO65" s="306"/>
      <c r="AP65" s="307"/>
      <c r="AQ65" s="733" t="s">
        <v>1634</v>
      </c>
      <c r="AR65" s="733"/>
      <c r="AS65" s="733"/>
      <c r="AT65" s="733"/>
      <c r="AU65" s="733"/>
      <c r="AV65" s="733"/>
      <c r="AW65" s="733"/>
      <c r="AX65" s="733"/>
      <c r="AY65" s="733"/>
      <c r="AZ65" s="269"/>
      <c r="BA65" s="269"/>
      <c r="BB65" s="732">
        <v>1</v>
      </c>
      <c r="BC65" s="732"/>
      <c r="BD65" s="272"/>
      <c r="BE65" s="269"/>
      <c r="BF65" s="277"/>
      <c r="BG65" s="289"/>
      <c r="BH65" s="403"/>
      <c r="BI65" s="294"/>
      <c r="BJ65" s="272"/>
      <c r="BK65" s="272"/>
      <c r="BL65" s="303"/>
      <c r="BM65" s="733"/>
      <c r="BN65" s="733"/>
      <c r="BO65" s="733"/>
      <c r="BP65" s="733"/>
      <c r="BQ65" s="733"/>
      <c r="BR65" s="733"/>
      <c r="BS65" s="733"/>
      <c r="BT65" s="733"/>
      <c r="BU65" s="733"/>
      <c r="BV65" s="733"/>
      <c r="BW65" s="733"/>
      <c r="BX65" s="730"/>
      <c r="BY65" s="730"/>
      <c r="BZ65" s="275"/>
      <c r="CA65" s="294"/>
      <c r="CB65" s="272"/>
      <c r="CC65" s="289"/>
      <c r="CE65" s="289"/>
      <c r="CF65" s="272"/>
      <c r="CG65" s="736" t="s">
        <v>1646</v>
      </c>
      <c r="CH65" s="736"/>
      <c r="CI65" s="736"/>
      <c r="CJ65" s="736"/>
      <c r="CK65" s="736"/>
      <c r="CL65" s="736"/>
      <c r="CM65" s="736"/>
      <c r="CN65" s="736"/>
      <c r="CO65" s="736"/>
      <c r="CP65" s="272"/>
      <c r="CQ65" s="272"/>
      <c r="CR65" s="315"/>
      <c r="CS65" s="303"/>
      <c r="CT65" s="289"/>
      <c r="CU65" s="289"/>
      <c r="CV65" s="289"/>
      <c r="CW65" s="289"/>
      <c r="CX65" s="289"/>
      <c r="CY65" s="289"/>
      <c r="CZ65" s="289"/>
      <c r="DA65" s="289"/>
      <c r="DB65" s="289"/>
      <c r="DC65" s="289"/>
      <c r="DD65" s="301"/>
      <c r="DE65" s="289"/>
      <c r="DF65" s="733" t="s">
        <v>1635</v>
      </c>
      <c r="DG65" s="733"/>
      <c r="DH65" s="733"/>
      <c r="DI65" s="733"/>
      <c r="DJ65" s="733"/>
      <c r="DK65" s="733"/>
      <c r="DL65" s="733"/>
      <c r="DM65" s="733"/>
      <c r="DN65" s="780">
        <v>7</v>
      </c>
      <c r="DO65" s="780"/>
      <c r="DP65" s="328"/>
      <c r="DQ65" s="328"/>
      <c r="DR65" s="315"/>
      <c r="DS65" s="269"/>
      <c r="DT65" s="313"/>
      <c r="DU65" s="305"/>
      <c r="DV65" s="304"/>
      <c r="DW65" s="273"/>
      <c r="DX65" s="273"/>
      <c r="DY65" s="273"/>
      <c r="DZ65" s="273"/>
      <c r="EA65" s="273"/>
      <c r="EB65" s="273"/>
      <c r="EC65" s="273"/>
      <c r="ED65" s="273"/>
      <c r="EE65" s="273"/>
      <c r="EF65" s="273"/>
      <c r="EG65" s="273"/>
      <c r="EH65" s="273"/>
      <c r="EI65" s="273"/>
      <c r="EJ65" s="273"/>
      <c r="EK65" s="273"/>
      <c r="EL65" s="273"/>
      <c r="EM65" s="273"/>
      <c r="EN65" s="274"/>
      <c r="EO65" s="274"/>
      <c r="EP65" s="276"/>
      <c r="EQ65" s="305"/>
      <c r="ER65" s="394"/>
      <c r="ES65" s="394"/>
      <c r="ET65" s="303"/>
      <c r="EU65" s="302"/>
      <c r="EV65" s="342"/>
      <c r="EW65" s="342"/>
      <c r="EX65" s="342"/>
      <c r="EY65" s="342"/>
      <c r="EZ65" s="342"/>
      <c r="FA65" s="342"/>
      <c r="FB65" s="342"/>
      <c r="FC65" s="342"/>
      <c r="FD65" s="315"/>
      <c r="FE65" s="302"/>
      <c r="FF65" s="315"/>
      <c r="FG65" s="315"/>
      <c r="FH65" s="297"/>
      <c r="FI65" s="323"/>
      <c r="FJ65" s="325"/>
      <c r="FK65" s="274"/>
      <c r="FL65" s="274"/>
      <c r="FM65" s="274"/>
      <c r="FN65" s="274"/>
      <c r="FO65" s="273"/>
      <c r="FP65" s="273"/>
      <c r="FQ65" s="273"/>
      <c r="FR65" s="273"/>
      <c r="FS65" s="273"/>
      <c r="FT65" s="273"/>
      <c r="FU65" s="273"/>
      <c r="FV65" s="273"/>
      <c r="FW65" s="273"/>
      <c r="FX65" s="273"/>
      <c r="FY65" s="273"/>
      <c r="FZ65" s="273"/>
      <c r="GA65" s="273"/>
      <c r="GB65" s="273"/>
      <c r="GC65" s="273"/>
      <c r="GD65" s="273"/>
      <c r="GE65" s="273"/>
      <c r="GF65" s="273"/>
      <c r="GG65" s="273"/>
      <c r="GH65" s="273"/>
      <c r="GI65" s="273"/>
      <c r="GJ65" s="273"/>
      <c r="GK65" s="273"/>
    </row>
    <row r="66" spans="1:193" ht="13.5">
      <c r="A66" s="289"/>
      <c r="B66" s="289"/>
      <c r="C66" s="303"/>
      <c r="D66" s="289"/>
      <c r="E66" s="303"/>
      <c r="F66" s="302"/>
      <c r="G66" s="736"/>
      <c r="H66" s="736"/>
      <c r="I66" s="736"/>
      <c r="J66" s="736"/>
      <c r="K66" s="736"/>
      <c r="L66" s="736"/>
      <c r="M66" s="736"/>
      <c r="N66" s="736"/>
      <c r="O66" s="736"/>
      <c r="P66" s="269" t="s">
        <v>1880</v>
      </c>
      <c r="Q66" s="269"/>
      <c r="R66" s="302"/>
      <c r="S66" s="315"/>
      <c r="T66" s="302"/>
      <c r="U66" s="331"/>
      <c r="V66" s="306"/>
      <c r="W66" s="303"/>
      <c r="X66" s="289"/>
      <c r="Y66" s="733"/>
      <c r="Z66" s="733"/>
      <c r="AA66" s="733"/>
      <c r="AB66" s="733"/>
      <c r="AC66" s="733"/>
      <c r="AD66" s="733"/>
      <c r="AE66" s="733"/>
      <c r="AF66" s="289"/>
      <c r="AG66" s="289"/>
      <c r="AH66" s="289"/>
      <c r="AI66" s="289"/>
      <c r="AJ66" s="289"/>
      <c r="AK66" s="272"/>
      <c r="AL66" s="272"/>
      <c r="AM66" s="289"/>
      <c r="AN66" s="331"/>
      <c r="AO66" s="306"/>
      <c r="AP66" s="303"/>
      <c r="AQ66" s="733"/>
      <c r="AR66" s="733"/>
      <c r="AS66" s="733"/>
      <c r="AT66" s="733"/>
      <c r="AU66" s="733"/>
      <c r="AV66" s="733"/>
      <c r="AW66" s="733"/>
      <c r="AX66" s="733"/>
      <c r="AY66" s="733"/>
      <c r="AZ66" s="269"/>
      <c r="BA66" s="269"/>
      <c r="BB66" s="732"/>
      <c r="BC66" s="732"/>
      <c r="BD66" s="289"/>
      <c r="BE66" s="269"/>
      <c r="BF66" s="277"/>
      <c r="BG66" s="289"/>
      <c r="BH66" s="403"/>
      <c r="BI66" s="404"/>
      <c r="BJ66" s="323"/>
      <c r="BK66" s="306"/>
      <c r="BL66" s="303"/>
      <c r="BM66" s="289"/>
      <c r="BN66" s="733" t="s">
        <v>1466</v>
      </c>
      <c r="BO66" s="733"/>
      <c r="BP66" s="733"/>
      <c r="BQ66" s="733"/>
      <c r="BR66" s="733"/>
      <c r="BS66" s="733"/>
      <c r="BT66" s="733"/>
      <c r="BU66" s="733"/>
      <c r="BV66" s="733"/>
      <c r="BW66" s="733"/>
      <c r="BX66" s="272"/>
      <c r="BY66" s="272"/>
      <c r="BZ66" s="275"/>
      <c r="CA66" s="294"/>
      <c r="CB66" s="275"/>
      <c r="CC66" s="305"/>
      <c r="CD66" s="510"/>
      <c r="CE66" s="289"/>
      <c r="CF66" s="272"/>
      <c r="CG66" s="736"/>
      <c r="CH66" s="736"/>
      <c r="CI66" s="736"/>
      <c r="CJ66" s="736"/>
      <c r="CK66" s="736"/>
      <c r="CL66" s="736"/>
      <c r="CM66" s="736"/>
      <c r="CN66" s="736"/>
      <c r="CO66" s="736"/>
      <c r="CP66" s="272"/>
      <c r="CQ66" s="272"/>
      <c r="CR66" s="315"/>
      <c r="CS66" s="303"/>
      <c r="CT66" s="289"/>
      <c r="CU66" s="289"/>
      <c r="CV66" s="289"/>
      <c r="CW66" s="289"/>
      <c r="CX66" s="289"/>
      <c r="CY66" s="289"/>
      <c r="CZ66" s="289"/>
      <c r="DA66" s="289"/>
      <c r="DB66" s="289"/>
      <c r="DC66" s="289"/>
      <c r="DD66" s="301"/>
      <c r="DE66" s="318"/>
      <c r="DF66" s="733"/>
      <c r="DG66" s="733"/>
      <c r="DH66" s="733"/>
      <c r="DI66" s="733"/>
      <c r="DJ66" s="733"/>
      <c r="DK66" s="733"/>
      <c r="DL66" s="733"/>
      <c r="DM66" s="733"/>
      <c r="DN66" s="780"/>
      <c r="DO66" s="780"/>
      <c r="DP66" s="328"/>
      <c r="DQ66" s="328"/>
      <c r="DR66" s="315"/>
      <c r="DS66" s="269"/>
      <c r="DT66" s="313"/>
      <c r="DU66" s="305"/>
      <c r="DV66" s="304"/>
      <c r="DW66" s="347"/>
      <c r="DX66" s="729" t="s">
        <v>1638</v>
      </c>
      <c r="DY66" s="729"/>
      <c r="DZ66" s="729"/>
      <c r="EA66" s="729"/>
      <c r="EB66" s="729"/>
      <c r="EC66" s="729"/>
      <c r="ED66" s="729"/>
      <c r="EE66" s="729"/>
      <c r="EF66" s="729"/>
      <c r="EG66" s="275"/>
      <c r="EH66" s="275"/>
      <c r="EI66" s="275"/>
      <c r="EJ66" s="275"/>
      <c r="EK66" s="273"/>
      <c r="EL66" s="760">
        <v>3</v>
      </c>
      <c r="EM66" s="760"/>
      <c r="EN66" s="273"/>
      <c r="EO66" s="273"/>
      <c r="EP66" s="305"/>
      <c r="EQ66" s="305"/>
      <c r="ER66" s="394"/>
      <c r="ES66" s="394"/>
      <c r="ET66" s="307"/>
      <c r="EU66" s="736" t="s">
        <v>1639</v>
      </c>
      <c r="EV66" s="736"/>
      <c r="EW66" s="736"/>
      <c r="EX66" s="736"/>
      <c r="EY66" s="736"/>
      <c r="EZ66" s="736"/>
      <c r="FA66" s="736"/>
      <c r="FB66" s="736"/>
      <c r="FC66" s="269"/>
      <c r="FD66" s="315"/>
      <c r="FE66" s="302"/>
      <c r="FF66" s="730">
        <v>9</v>
      </c>
      <c r="FG66" s="730"/>
      <c r="FH66" s="297"/>
      <c r="FI66" s="323"/>
      <c r="FJ66" s="323"/>
      <c r="FK66" s="311"/>
      <c r="FL66" s="736" t="s">
        <v>1640</v>
      </c>
      <c r="FM66" s="736"/>
      <c r="FN66" s="736"/>
      <c r="FO66" s="736"/>
      <c r="FP66" s="736"/>
      <c r="FQ66" s="736"/>
      <c r="FR66" s="736"/>
      <c r="FS66" s="736"/>
      <c r="FT66" s="736"/>
      <c r="FU66" s="736"/>
      <c r="FV66" s="730">
        <v>7</v>
      </c>
      <c r="FW66" s="730"/>
      <c r="FX66" s="273"/>
      <c r="FY66" s="273"/>
      <c r="FZ66" s="273"/>
      <c r="GA66" s="273"/>
      <c r="GB66" s="273"/>
      <c r="GC66" s="273"/>
      <c r="GD66" s="273"/>
      <c r="GE66" s="273"/>
      <c r="GF66" s="273"/>
      <c r="GG66" s="273"/>
      <c r="GH66" s="273"/>
      <c r="GI66" s="273"/>
      <c r="GJ66" s="273"/>
      <c r="GK66" s="273"/>
    </row>
    <row r="67" spans="1:193" ht="13.5">
      <c r="A67" s="289"/>
      <c r="B67" s="289"/>
      <c r="C67" s="303"/>
      <c r="D67" s="289"/>
      <c r="E67" s="303"/>
      <c r="F67" s="272"/>
      <c r="G67" s="272"/>
      <c r="H67" s="272"/>
      <c r="I67" s="272"/>
      <c r="J67" s="272"/>
      <c r="K67" s="272"/>
      <c r="L67" s="272"/>
      <c r="M67" s="272"/>
      <c r="N67" s="272"/>
      <c r="O67" s="272"/>
      <c r="P67" s="295"/>
      <c r="Q67" s="295"/>
      <c r="R67" s="272"/>
      <c r="S67" s="269"/>
      <c r="T67" s="302"/>
      <c r="U67" s="303"/>
      <c r="V67" s="289"/>
      <c r="W67" s="303"/>
      <c r="X67" s="289"/>
      <c r="Y67" s="272"/>
      <c r="Z67" s="272"/>
      <c r="AA67" s="272"/>
      <c r="AB67" s="272"/>
      <c r="AC67" s="272"/>
      <c r="AD67" s="272"/>
      <c r="AE67" s="272"/>
      <c r="AF67" s="289"/>
      <c r="AG67" s="289"/>
      <c r="AH67" s="289"/>
      <c r="AI67" s="289"/>
      <c r="AJ67" s="289"/>
      <c r="AK67" s="272"/>
      <c r="AL67" s="272"/>
      <c r="AM67" s="289"/>
      <c r="AN67" s="303"/>
      <c r="AO67" s="289"/>
      <c r="AP67" s="303"/>
      <c r="AQ67" s="289"/>
      <c r="AR67" s="289"/>
      <c r="AS67" s="289"/>
      <c r="AT67" s="289"/>
      <c r="AU67" s="289"/>
      <c r="AV67" s="289"/>
      <c r="AW67" s="289"/>
      <c r="AX67" s="289"/>
      <c r="AY67" s="289"/>
      <c r="AZ67" s="295"/>
      <c r="BA67" s="295"/>
      <c r="BD67" s="272"/>
      <c r="BE67" s="289"/>
      <c r="BF67" s="323"/>
      <c r="BG67" s="272"/>
      <c r="BH67" s="405"/>
      <c r="BI67" s="404"/>
      <c r="BJ67" s="323"/>
      <c r="BK67" s="332"/>
      <c r="BL67" s="303"/>
      <c r="BM67" s="289"/>
      <c r="BN67" s="733"/>
      <c r="BO67" s="733"/>
      <c r="BP67" s="733"/>
      <c r="BQ67" s="733"/>
      <c r="BR67" s="733"/>
      <c r="BS67" s="733"/>
      <c r="BT67" s="733"/>
      <c r="BU67" s="733"/>
      <c r="BV67" s="733"/>
      <c r="BW67" s="733"/>
      <c r="BX67" s="289"/>
      <c r="BY67" s="289"/>
      <c r="BZ67" s="275"/>
      <c r="CA67" s="294"/>
      <c r="CB67" s="289"/>
      <c r="CG67" s="736" t="s">
        <v>1653</v>
      </c>
      <c r="CH67" s="736"/>
      <c r="CI67" s="736"/>
      <c r="CJ67" s="736"/>
      <c r="CK67" s="736"/>
      <c r="CL67" s="736"/>
      <c r="CM67" s="736"/>
      <c r="CN67" s="736"/>
      <c r="CO67" s="736"/>
      <c r="CR67" s="269"/>
      <c r="CS67" s="303"/>
      <c r="CT67" s="289"/>
      <c r="CU67" s="289"/>
      <c r="CV67" s="289"/>
      <c r="CW67" s="289"/>
      <c r="CX67" s="289"/>
      <c r="CY67" s="289"/>
      <c r="CZ67" s="289"/>
      <c r="DA67" s="289"/>
      <c r="DB67" s="289"/>
      <c r="DC67" s="289"/>
      <c r="DD67" s="336"/>
      <c r="DE67" s="303"/>
      <c r="DF67" s="289"/>
      <c r="DG67" s="733" t="s">
        <v>1641</v>
      </c>
      <c r="DH67" s="733"/>
      <c r="DI67" s="733"/>
      <c r="DJ67" s="733"/>
      <c r="DK67" s="733"/>
      <c r="DL67" s="733"/>
      <c r="DM67" s="733"/>
      <c r="DN67" s="295"/>
      <c r="DO67" s="295"/>
      <c r="DP67" s="295"/>
      <c r="DQ67" s="295"/>
      <c r="DR67" s="315"/>
      <c r="DS67" s="315"/>
      <c r="DT67" s="313"/>
      <c r="DU67" s="305"/>
      <c r="DV67" s="304"/>
      <c r="DW67" s="324"/>
      <c r="DX67" s="729"/>
      <c r="DY67" s="729"/>
      <c r="DZ67" s="729"/>
      <c r="EA67" s="729"/>
      <c r="EB67" s="729"/>
      <c r="EC67" s="729"/>
      <c r="ED67" s="729"/>
      <c r="EE67" s="729"/>
      <c r="EF67" s="729"/>
      <c r="EG67" s="275"/>
      <c r="EH67" s="275"/>
      <c r="EI67" s="275"/>
      <c r="EJ67" s="275"/>
      <c r="EK67" s="273"/>
      <c r="EL67" s="760"/>
      <c r="EM67" s="760"/>
      <c r="EN67" s="273"/>
      <c r="EO67" s="273"/>
      <c r="EP67" s="274"/>
      <c r="EQ67" s="276"/>
      <c r="ER67" s="394"/>
      <c r="ES67" s="281"/>
      <c r="ET67" s="303"/>
      <c r="EU67" s="736"/>
      <c r="EV67" s="736"/>
      <c r="EW67" s="736"/>
      <c r="EX67" s="736"/>
      <c r="EY67" s="736"/>
      <c r="EZ67" s="736"/>
      <c r="FA67" s="736"/>
      <c r="FB67" s="736"/>
      <c r="FC67" s="269"/>
      <c r="FD67" s="315"/>
      <c r="FE67" s="269"/>
      <c r="FF67" s="730"/>
      <c r="FG67" s="730"/>
      <c r="FH67" s="297"/>
      <c r="FI67" s="323"/>
      <c r="FJ67" s="323"/>
      <c r="FK67" s="318"/>
      <c r="FL67" s="736"/>
      <c r="FM67" s="736"/>
      <c r="FN67" s="736"/>
      <c r="FO67" s="736"/>
      <c r="FP67" s="736"/>
      <c r="FQ67" s="736"/>
      <c r="FR67" s="736"/>
      <c r="FS67" s="736"/>
      <c r="FT67" s="736"/>
      <c r="FU67" s="736"/>
      <c r="FV67" s="730"/>
      <c r="FW67" s="730"/>
      <c r="FX67" s="273"/>
      <c r="FY67" s="273"/>
      <c r="FZ67" s="273"/>
      <c r="GA67" s="273"/>
      <c r="GB67" s="273"/>
      <c r="GC67" s="273"/>
      <c r="GD67" s="273"/>
      <c r="GE67" s="273"/>
      <c r="GF67" s="273"/>
      <c r="GG67" s="273"/>
      <c r="GH67" s="273"/>
      <c r="GI67" s="273"/>
      <c r="GJ67" s="273"/>
      <c r="GK67" s="273"/>
    </row>
    <row r="68" spans="1:193" ht="13.5">
      <c r="A68" s="289"/>
      <c r="B68" s="289"/>
      <c r="C68" s="303"/>
      <c r="D68" s="289"/>
      <c r="E68" s="307"/>
      <c r="F68" s="736" t="s">
        <v>1642</v>
      </c>
      <c r="G68" s="736"/>
      <c r="H68" s="736"/>
      <c r="I68" s="736"/>
      <c r="J68" s="736"/>
      <c r="K68" s="736"/>
      <c r="L68" s="736"/>
      <c r="M68" s="736"/>
      <c r="N68" s="736"/>
      <c r="O68" s="736"/>
      <c r="P68" s="732">
        <v>6</v>
      </c>
      <c r="Q68" s="732"/>
      <c r="R68" s="272"/>
      <c r="S68" s="272"/>
      <c r="T68" s="289"/>
      <c r="U68" s="303"/>
      <c r="V68" s="289"/>
      <c r="W68" s="307"/>
      <c r="X68" s="733" t="s">
        <v>1643</v>
      </c>
      <c r="Y68" s="733"/>
      <c r="Z68" s="733"/>
      <c r="AA68" s="733"/>
      <c r="AB68" s="733"/>
      <c r="AC68" s="733"/>
      <c r="AD68" s="733"/>
      <c r="AE68" s="733"/>
      <c r="AF68" s="309"/>
      <c r="AG68" s="309"/>
      <c r="AH68" s="272"/>
      <c r="AI68" s="732">
        <v>8</v>
      </c>
      <c r="AJ68" s="732"/>
      <c r="AK68" s="269"/>
      <c r="AL68" s="272"/>
      <c r="AM68" s="289"/>
      <c r="AN68" s="331"/>
      <c r="AO68" s="279"/>
      <c r="AP68" s="307"/>
      <c r="AQ68" s="733" t="s">
        <v>1644</v>
      </c>
      <c r="AR68" s="733"/>
      <c r="AS68" s="733"/>
      <c r="AT68" s="733"/>
      <c r="AU68" s="733"/>
      <c r="AV68" s="733"/>
      <c r="AW68" s="733"/>
      <c r="AX68" s="733"/>
      <c r="AY68" s="733"/>
      <c r="AZ68" s="269"/>
      <c r="BA68" s="269"/>
      <c r="BB68" s="732">
        <v>1</v>
      </c>
      <c r="BC68" s="732"/>
      <c r="BD68" s="272"/>
      <c r="BE68" s="295"/>
      <c r="BF68" s="295"/>
      <c r="BG68" s="272"/>
      <c r="BH68" s="406"/>
      <c r="BI68" s="404"/>
      <c r="BJ68" s="323"/>
      <c r="BK68" s="306"/>
      <c r="BL68" s="303"/>
      <c r="BM68" s="289"/>
      <c r="BN68" s="733" t="s">
        <v>1645</v>
      </c>
      <c r="BO68" s="733"/>
      <c r="BP68" s="733"/>
      <c r="BQ68" s="733"/>
      <c r="BR68" s="733"/>
      <c r="BS68" s="733"/>
      <c r="BT68" s="733"/>
      <c r="BU68" s="733"/>
      <c r="BV68" s="733"/>
      <c r="BW68" s="733"/>
      <c r="BX68" s="272"/>
      <c r="BY68" s="272"/>
      <c r="BZ68" s="275"/>
      <c r="CA68" s="303"/>
      <c r="CB68" s="289"/>
      <c r="CG68" s="736"/>
      <c r="CH68" s="736"/>
      <c r="CI68" s="736"/>
      <c r="CJ68" s="736"/>
      <c r="CK68" s="736"/>
      <c r="CL68" s="736"/>
      <c r="CM68" s="736"/>
      <c r="CN68" s="736"/>
      <c r="CO68" s="736"/>
      <c r="CR68" s="269"/>
      <c r="CS68" s="303"/>
      <c r="CT68" s="289"/>
      <c r="CU68" s="289"/>
      <c r="CV68" s="289"/>
      <c r="CW68" s="289"/>
      <c r="CX68" s="289"/>
      <c r="CY68" s="289"/>
      <c r="CZ68" s="289"/>
      <c r="DA68" s="289"/>
      <c r="DB68" s="289"/>
      <c r="DC68" s="289"/>
      <c r="DD68" s="301"/>
      <c r="DE68" s="303"/>
      <c r="DF68" s="289"/>
      <c r="DG68" s="733"/>
      <c r="DH68" s="733"/>
      <c r="DI68" s="733"/>
      <c r="DJ68" s="733"/>
      <c r="DK68" s="733"/>
      <c r="DL68" s="733"/>
      <c r="DM68" s="733"/>
      <c r="DN68" s="295"/>
      <c r="DO68" s="295"/>
      <c r="DP68" s="295"/>
      <c r="DQ68" s="295"/>
      <c r="DR68" s="315"/>
      <c r="DS68" s="315"/>
      <c r="DT68" s="313"/>
      <c r="DU68" s="305"/>
      <c r="DV68" s="304"/>
      <c r="DW68" s="407"/>
      <c r="DX68" s="325"/>
      <c r="DY68" s="324"/>
      <c r="DZ68" s="729" t="s">
        <v>1647</v>
      </c>
      <c r="EA68" s="729"/>
      <c r="EB68" s="729"/>
      <c r="EC68" s="729"/>
      <c r="ED68" s="729"/>
      <c r="EE68" s="729"/>
      <c r="EF68" s="729"/>
      <c r="EG68" s="729"/>
      <c r="EH68" s="729"/>
      <c r="EI68" s="729"/>
      <c r="EJ68" s="729"/>
      <c r="EK68" s="273"/>
      <c r="EN68" s="273"/>
      <c r="EO68" s="273"/>
      <c r="EP68" s="274"/>
      <c r="EQ68" s="275"/>
      <c r="ER68" s="272"/>
      <c r="ES68" s="272"/>
      <c r="ET68" s="303"/>
      <c r="EU68" s="342"/>
      <c r="EV68" s="736" t="s">
        <v>1648</v>
      </c>
      <c r="EW68" s="736"/>
      <c r="EX68" s="736"/>
      <c r="EY68" s="736"/>
      <c r="EZ68" s="736"/>
      <c r="FA68" s="736"/>
      <c r="FB68" s="736"/>
      <c r="FC68" s="736"/>
      <c r="FD68" s="315"/>
      <c r="FE68" s="315"/>
      <c r="FF68" s="269"/>
      <c r="FG68" s="302"/>
      <c r="FH68" s="305"/>
      <c r="FI68" s="305"/>
      <c r="FJ68" s="323"/>
      <c r="FK68" s="303"/>
      <c r="FL68" s="342"/>
      <c r="FM68" s="736" t="s">
        <v>1649</v>
      </c>
      <c r="FN68" s="736"/>
      <c r="FO68" s="736"/>
      <c r="FP68" s="736"/>
      <c r="FQ68" s="736"/>
      <c r="FR68" s="736"/>
      <c r="FS68" s="736"/>
      <c r="FT68" s="736"/>
      <c r="FU68" s="269"/>
      <c r="FV68" s="315"/>
      <c r="FW68" s="269"/>
      <c r="FX68" s="269"/>
      <c r="FY68" s="273"/>
      <c r="FZ68" s="273"/>
      <c r="GA68" s="273"/>
      <c r="GB68" s="273"/>
      <c r="GC68" s="273"/>
      <c r="GD68" s="273"/>
      <c r="GE68" s="273"/>
      <c r="GF68" s="273"/>
      <c r="GG68" s="273"/>
      <c r="GH68" s="273"/>
      <c r="GI68" s="273"/>
      <c r="GJ68" s="273"/>
      <c r="GK68" s="273"/>
    </row>
    <row r="69" spans="1:193" ht="13.5">
      <c r="A69" s="289"/>
      <c r="B69" s="289"/>
      <c r="C69" s="303"/>
      <c r="D69" s="289"/>
      <c r="E69" s="318"/>
      <c r="F69" s="736"/>
      <c r="G69" s="736"/>
      <c r="H69" s="736"/>
      <c r="I69" s="736"/>
      <c r="J69" s="736"/>
      <c r="K69" s="736"/>
      <c r="L69" s="736"/>
      <c r="M69" s="736"/>
      <c r="N69" s="736"/>
      <c r="O69" s="736"/>
      <c r="P69" s="732"/>
      <c r="Q69" s="732"/>
      <c r="R69" s="272"/>
      <c r="S69" s="272"/>
      <c r="T69" s="289"/>
      <c r="U69" s="303"/>
      <c r="V69" s="289"/>
      <c r="W69" s="393"/>
      <c r="X69" s="733"/>
      <c r="Y69" s="733"/>
      <c r="Z69" s="733"/>
      <c r="AA69" s="733"/>
      <c r="AB69" s="733"/>
      <c r="AC69" s="733"/>
      <c r="AD69" s="733"/>
      <c r="AE69" s="733"/>
      <c r="AF69" s="309"/>
      <c r="AG69" s="269"/>
      <c r="AH69" s="269"/>
      <c r="AI69" s="732"/>
      <c r="AJ69" s="732"/>
      <c r="AK69" s="269"/>
      <c r="AL69" s="289"/>
      <c r="AM69" s="289"/>
      <c r="AN69" s="331"/>
      <c r="AO69" s="279"/>
      <c r="AP69" s="393"/>
      <c r="AQ69" s="733"/>
      <c r="AR69" s="733"/>
      <c r="AS69" s="733"/>
      <c r="AT69" s="733"/>
      <c r="AU69" s="733"/>
      <c r="AV69" s="733"/>
      <c r="AW69" s="733"/>
      <c r="AX69" s="733"/>
      <c r="AY69" s="733"/>
      <c r="AZ69" s="269"/>
      <c r="BA69" s="269"/>
      <c r="BB69" s="732"/>
      <c r="BC69" s="732"/>
      <c r="BD69" s="289"/>
      <c r="BE69" s="295"/>
      <c r="BF69" s="382"/>
      <c r="BG69" s="289"/>
      <c r="BH69" s="406"/>
      <c r="BI69" s="408"/>
      <c r="BJ69" s="382"/>
      <c r="BK69" s="369"/>
      <c r="BL69" s="303"/>
      <c r="BM69" s="289"/>
      <c r="BN69" s="733"/>
      <c r="BO69" s="733"/>
      <c r="BP69" s="733"/>
      <c r="BQ69" s="733"/>
      <c r="BR69" s="733"/>
      <c r="BS69" s="733"/>
      <c r="BT69" s="733"/>
      <c r="BU69" s="733"/>
      <c r="BV69" s="733"/>
      <c r="BW69" s="733"/>
      <c r="BX69" s="272"/>
      <c r="BY69" s="272"/>
      <c r="BZ69" s="275"/>
      <c r="CA69" s="303"/>
      <c r="CB69" s="272"/>
      <c r="CR69" s="302"/>
      <c r="CS69" s="303"/>
      <c r="CT69" s="289"/>
      <c r="CU69" s="289"/>
      <c r="CV69" s="289"/>
      <c r="CW69" s="289"/>
      <c r="CX69" s="289"/>
      <c r="CY69" s="289"/>
      <c r="CZ69" s="289"/>
      <c r="DA69" s="289"/>
      <c r="DB69" s="289"/>
      <c r="DC69" s="289"/>
      <c r="DD69" s="333"/>
      <c r="DE69" s="303"/>
      <c r="DF69" s="289"/>
      <c r="DG69" s="733" t="s">
        <v>1650</v>
      </c>
      <c r="DH69" s="733"/>
      <c r="DI69" s="733"/>
      <c r="DJ69" s="733"/>
      <c r="DK69" s="733"/>
      <c r="DL69" s="733"/>
      <c r="DM69" s="733"/>
      <c r="DN69" s="295"/>
      <c r="DO69" s="295"/>
      <c r="DP69" s="295"/>
      <c r="DQ69" s="295"/>
      <c r="DR69" s="315"/>
      <c r="DS69" s="315"/>
      <c r="DT69" s="313"/>
      <c r="DU69" s="305"/>
      <c r="DV69" s="304"/>
      <c r="DW69" s="407"/>
      <c r="DX69" s="325"/>
      <c r="DY69" s="330"/>
      <c r="DZ69" s="729"/>
      <c r="EA69" s="729"/>
      <c r="EB69" s="729"/>
      <c r="EC69" s="729"/>
      <c r="ED69" s="729"/>
      <c r="EE69" s="729"/>
      <c r="EF69" s="729"/>
      <c r="EG69" s="729"/>
      <c r="EH69" s="729"/>
      <c r="EI69" s="729"/>
      <c r="EJ69" s="729"/>
      <c r="EK69" s="273"/>
      <c r="EN69" s="273"/>
      <c r="EO69" s="273"/>
      <c r="EP69" s="279"/>
      <c r="EQ69" s="276"/>
      <c r="ER69" s="272"/>
      <c r="ES69" s="289"/>
      <c r="ET69" s="303"/>
      <c r="EU69" s="342"/>
      <c r="EV69" s="736"/>
      <c r="EW69" s="736"/>
      <c r="EX69" s="736"/>
      <c r="EY69" s="736"/>
      <c r="EZ69" s="736"/>
      <c r="FA69" s="736"/>
      <c r="FB69" s="736"/>
      <c r="FC69" s="736"/>
      <c r="FD69" s="315"/>
      <c r="FE69" s="315"/>
      <c r="FF69" s="269"/>
      <c r="FG69" s="302"/>
      <c r="FH69" s="275"/>
      <c r="FI69" s="305"/>
      <c r="FJ69" s="323"/>
      <c r="FK69" s="303"/>
      <c r="FL69" s="342"/>
      <c r="FM69" s="736"/>
      <c r="FN69" s="736"/>
      <c r="FO69" s="736"/>
      <c r="FP69" s="736"/>
      <c r="FQ69" s="736"/>
      <c r="FR69" s="736"/>
      <c r="FS69" s="736"/>
      <c r="FT69" s="736"/>
      <c r="FU69" s="269"/>
      <c r="FV69" s="315"/>
      <c r="FW69" s="269"/>
      <c r="FX69" s="269"/>
      <c r="FY69" s="273"/>
      <c r="FZ69" s="273"/>
      <c r="GA69" s="273"/>
      <c r="GB69" s="273"/>
      <c r="GC69" s="273"/>
      <c r="GD69" s="273"/>
      <c r="GE69" s="273"/>
      <c r="GF69" s="273"/>
      <c r="GG69" s="273"/>
      <c r="GH69" s="273"/>
      <c r="GI69" s="273"/>
      <c r="GJ69" s="273"/>
      <c r="GK69" s="273"/>
    </row>
    <row r="70" spans="1:193" ht="13.5">
      <c r="A70" s="289"/>
      <c r="B70" s="289"/>
      <c r="C70" s="303"/>
      <c r="D70" s="289"/>
      <c r="E70" s="303"/>
      <c r="F70" s="302"/>
      <c r="G70" s="736" t="s">
        <v>1651</v>
      </c>
      <c r="H70" s="736"/>
      <c r="I70" s="736"/>
      <c r="J70" s="736"/>
      <c r="K70" s="736"/>
      <c r="L70" s="736"/>
      <c r="M70" s="736"/>
      <c r="N70" s="736"/>
      <c r="O70" s="736"/>
      <c r="P70" s="269"/>
      <c r="Q70" s="269" t="s">
        <v>1616</v>
      </c>
      <c r="R70" s="302"/>
      <c r="S70" s="315"/>
      <c r="T70" s="289"/>
      <c r="U70" s="303"/>
      <c r="V70" s="289"/>
      <c r="W70" s="289"/>
      <c r="X70" s="289"/>
      <c r="Y70" s="733" t="s">
        <v>1652</v>
      </c>
      <c r="Z70" s="733"/>
      <c r="AA70" s="733"/>
      <c r="AB70" s="733"/>
      <c r="AC70" s="733"/>
      <c r="AD70" s="733"/>
      <c r="AE70" s="733"/>
      <c r="AF70" s="289"/>
      <c r="AG70" s="269"/>
      <c r="AH70" s="269"/>
      <c r="AI70" s="289"/>
      <c r="AJ70" s="272"/>
      <c r="AK70" s="272"/>
      <c r="AL70" s="295"/>
      <c r="AM70" s="289"/>
      <c r="AN70" s="303"/>
      <c r="AO70" s="289"/>
      <c r="AP70" s="289"/>
      <c r="AQ70" s="302"/>
      <c r="AR70" s="302"/>
      <c r="AS70" s="302"/>
      <c r="AT70" s="302"/>
      <c r="AU70" s="302"/>
      <c r="AV70" s="302"/>
      <c r="AW70" s="302"/>
      <c r="AX70" s="302"/>
      <c r="AY70" s="302"/>
      <c r="AZ70" s="315"/>
      <c r="BA70" s="315"/>
      <c r="BB70" s="302"/>
      <c r="BC70" s="272"/>
      <c r="BD70" s="272"/>
      <c r="BG70" s="277"/>
      <c r="BH70" s="409"/>
      <c r="BI70" s="331"/>
      <c r="BJ70" s="279"/>
      <c r="BK70" s="306"/>
      <c r="BL70" s="303"/>
      <c r="BM70" s="272"/>
      <c r="BN70" s="272"/>
      <c r="BO70" s="272"/>
      <c r="BP70" s="272"/>
      <c r="BQ70" s="272"/>
      <c r="BR70" s="272"/>
      <c r="BS70" s="272"/>
      <c r="BT70" s="272"/>
      <c r="BU70" s="272"/>
      <c r="BV70" s="272"/>
      <c r="BW70" s="272"/>
      <c r="BX70" s="272"/>
      <c r="BY70" s="272"/>
      <c r="BZ70" s="272"/>
      <c r="CA70" s="303"/>
      <c r="CB70" s="272"/>
      <c r="CR70" s="315"/>
      <c r="CS70" s="303"/>
      <c r="CT70" s="289"/>
      <c r="CU70" s="289"/>
      <c r="CV70" s="289"/>
      <c r="CW70" s="289"/>
      <c r="CX70" s="289"/>
      <c r="CY70" s="289"/>
      <c r="CZ70" s="289"/>
      <c r="DA70" s="289"/>
      <c r="DB70" s="289"/>
      <c r="DC70" s="289"/>
      <c r="DD70" s="281"/>
      <c r="DE70" s="303"/>
      <c r="DF70" s="289"/>
      <c r="DG70" s="733"/>
      <c r="DH70" s="733"/>
      <c r="DI70" s="733"/>
      <c r="DJ70" s="733"/>
      <c r="DK70" s="733"/>
      <c r="DL70" s="733"/>
      <c r="DM70" s="733"/>
      <c r="DN70" s="295"/>
      <c r="DO70" s="295"/>
      <c r="DP70" s="295"/>
      <c r="DQ70" s="295"/>
      <c r="DR70" s="315"/>
      <c r="DS70" s="315"/>
      <c r="DT70" s="313"/>
      <c r="DU70" s="305"/>
      <c r="DV70" s="304"/>
      <c r="DW70" s="305"/>
      <c r="DX70" s="305"/>
      <c r="DY70" s="324"/>
      <c r="DZ70" s="305"/>
      <c r="EA70" s="347"/>
      <c r="EB70" s="729" t="s">
        <v>1654</v>
      </c>
      <c r="EC70" s="729"/>
      <c r="ED70" s="729"/>
      <c r="EE70" s="729"/>
      <c r="EF70" s="729"/>
      <c r="EG70" s="729"/>
      <c r="EH70" s="729"/>
      <c r="EI70" s="273"/>
      <c r="EJ70" s="305"/>
      <c r="EK70" s="305"/>
      <c r="EL70" s="760">
        <v>1</v>
      </c>
      <c r="EM70" s="760"/>
      <c r="EN70" s="275"/>
      <c r="EO70" s="275"/>
      <c r="EP70" s="279"/>
      <c r="EQ70" s="276"/>
      <c r="ER70" s="302"/>
      <c r="ES70" s="279"/>
      <c r="ET70" s="303"/>
      <c r="EU70" s="302"/>
      <c r="EV70" s="736" t="s">
        <v>1655</v>
      </c>
      <c r="EW70" s="736"/>
      <c r="EX70" s="736"/>
      <c r="EY70" s="736"/>
      <c r="EZ70" s="736"/>
      <c r="FA70" s="736"/>
      <c r="FB70" s="736"/>
      <c r="FC70" s="736"/>
      <c r="FD70" s="315"/>
      <c r="FE70" s="269"/>
      <c r="FF70" s="269"/>
      <c r="FG70" s="289"/>
      <c r="FH70" s="275"/>
      <c r="FI70" s="305"/>
      <c r="FJ70" s="305"/>
      <c r="FK70" s="303"/>
      <c r="FL70" s="302"/>
      <c r="FM70" s="736" t="s">
        <v>1656</v>
      </c>
      <c r="FN70" s="736"/>
      <c r="FO70" s="736"/>
      <c r="FP70" s="736"/>
      <c r="FQ70" s="736"/>
      <c r="FR70" s="736"/>
      <c r="FS70" s="736"/>
      <c r="FT70" s="736"/>
      <c r="FU70" s="269"/>
      <c r="FV70" s="269"/>
      <c r="FW70" s="269"/>
      <c r="FX70" s="269"/>
      <c r="FY70" s="273"/>
      <c r="FZ70" s="273"/>
      <c r="GA70" s="273"/>
      <c r="GB70" s="273"/>
      <c r="GC70" s="273"/>
      <c r="GD70" s="273"/>
      <c r="GE70" s="273"/>
      <c r="GF70" s="273"/>
      <c r="GG70" s="273"/>
      <c r="GH70" s="273"/>
      <c r="GI70" s="273"/>
      <c r="GJ70" s="273"/>
      <c r="GK70" s="273"/>
    </row>
    <row r="71" spans="1:193" ht="13.5">
      <c r="A71" s="289"/>
      <c r="B71" s="289"/>
      <c r="C71" s="303"/>
      <c r="D71" s="289"/>
      <c r="E71" s="303"/>
      <c r="F71" s="302"/>
      <c r="G71" s="736"/>
      <c r="H71" s="736"/>
      <c r="I71" s="736"/>
      <c r="J71" s="736"/>
      <c r="K71" s="736"/>
      <c r="L71" s="736"/>
      <c r="M71" s="736"/>
      <c r="N71" s="736"/>
      <c r="O71" s="736"/>
      <c r="P71" s="269" t="s">
        <v>1616</v>
      </c>
      <c r="Q71" s="269"/>
      <c r="R71" s="302"/>
      <c r="S71" s="315"/>
      <c r="T71" s="289"/>
      <c r="U71" s="303"/>
      <c r="V71" s="289"/>
      <c r="W71" s="289"/>
      <c r="X71" s="289"/>
      <c r="Y71" s="733"/>
      <c r="Z71" s="733"/>
      <c r="AA71" s="733"/>
      <c r="AB71" s="733"/>
      <c r="AC71" s="733"/>
      <c r="AD71" s="733"/>
      <c r="AE71" s="733"/>
      <c r="AF71" s="289"/>
      <c r="AG71" s="289"/>
      <c r="AH71" s="289"/>
      <c r="AI71" s="289"/>
      <c r="AJ71" s="289"/>
      <c r="AK71" s="272"/>
      <c r="AL71" s="295"/>
      <c r="AM71" s="289"/>
      <c r="AN71" s="307"/>
      <c r="AO71" s="733" t="s">
        <v>1657</v>
      </c>
      <c r="AP71" s="733"/>
      <c r="AQ71" s="733"/>
      <c r="AR71" s="733"/>
      <c r="AS71" s="733"/>
      <c r="AT71" s="733"/>
      <c r="AU71" s="733"/>
      <c r="AV71" s="733"/>
      <c r="AW71" s="733"/>
      <c r="AX71" s="269"/>
      <c r="AY71" s="269"/>
      <c r="AZ71" s="410"/>
      <c r="BA71" s="315"/>
      <c r="BB71" s="732">
        <f>BB74+BB83+1</f>
        <v>18</v>
      </c>
      <c r="BC71" s="732"/>
      <c r="BD71" s="269"/>
      <c r="BG71" s="277"/>
      <c r="BH71" s="405"/>
      <c r="BI71" s="331"/>
      <c r="BJ71" s="279"/>
      <c r="BK71" s="306"/>
      <c r="BL71" s="307"/>
      <c r="BM71" s="733" t="s">
        <v>1658</v>
      </c>
      <c r="BN71" s="733"/>
      <c r="BO71" s="733"/>
      <c r="BP71" s="733"/>
      <c r="BQ71" s="733"/>
      <c r="BR71" s="733"/>
      <c r="BS71" s="733"/>
      <c r="BT71" s="733"/>
      <c r="BU71" s="733"/>
      <c r="BV71" s="733"/>
      <c r="BW71" s="733"/>
      <c r="BX71" s="730">
        <v>11</v>
      </c>
      <c r="BY71" s="730"/>
      <c r="BZ71" s="325"/>
      <c r="CA71" s="303"/>
      <c r="CB71" s="272"/>
      <c r="CC71" s="279"/>
      <c r="CD71" s="510"/>
      <c r="CR71" s="315"/>
      <c r="CS71" s="303"/>
      <c r="CT71" s="289"/>
      <c r="CU71" s="289"/>
      <c r="CV71" s="289"/>
      <c r="CW71" s="289"/>
      <c r="CX71" s="289"/>
      <c r="CY71" s="289"/>
      <c r="CZ71" s="289"/>
      <c r="DA71" s="289"/>
      <c r="DB71" s="289"/>
      <c r="DC71" s="272"/>
      <c r="DD71" s="289"/>
      <c r="DE71" s="303"/>
      <c r="DF71" s="289"/>
      <c r="DG71" s="289"/>
      <c r="DH71" s="289"/>
      <c r="DI71" s="289"/>
      <c r="DJ71" s="289"/>
      <c r="DK71" s="289"/>
      <c r="DL71" s="289"/>
      <c r="DM71" s="289"/>
      <c r="DN71" s="295"/>
      <c r="DO71" s="295"/>
      <c r="DP71" s="295"/>
      <c r="DQ71" s="295"/>
      <c r="DR71" s="315"/>
      <c r="DS71" s="315"/>
      <c r="DT71" s="313"/>
      <c r="DU71" s="305"/>
      <c r="DV71" s="304"/>
      <c r="DW71" s="305"/>
      <c r="DX71" s="305"/>
      <c r="DY71" s="324"/>
      <c r="DZ71" s="305"/>
      <c r="EA71" s="305"/>
      <c r="EB71" s="729"/>
      <c r="EC71" s="729"/>
      <c r="ED71" s="729"/>
      <c r="EE71" s="729"/>
      <c r="EF71" s="729"/>
      <c r="EG71" s="729"/>
      <c r="EH71" s="729"/>
      <c r="EI71" s="273"/>
      <c r="EJ71" s="305"/>
      <c r="EK71" s="305"/>
      <c r="EL71" s="760"/>
      <c r="EM71" s="760"/>
      <c r="EN71" s="275"/>
      <c r="EO71" s="275"/>
      <c r="EP71" s="279"/>
      <c r="EQ71" s="305"/>
      <c r="ER71" s="279"/>
      <c r="ES71" s="279"/>
      <c r="ET71" s="303"/>
      <c r="EU71" s="302"/>
      <c r="EV71" s="736"/>
      <c r="EW71" s="736"/>
      <c r="EX71" s="736"/>
      <c r="EY71" s="736"/>
      <c r="EZ71" s="736"/>
      <c r="FA71" s="736"/>
      <c r="FB71" s="736"/>
      <c r="FC71" s="736"/>
      <c r="FD71" s="315"/>
      <c r="FE71" s="269"/>
      <c r="FF71" s="269"/>
      <c r="FG71" s="315"/>
      <c r="FH71" s="275"/>
      <c r="FI71" s="305"/>
      <c r="FJ71" s="305"/>
      <c r="FK71" s="303"/>
      <c r="FL71" s="302"/>
      <c r="FM71" s="736"/>
      <c r="FN71" s="736"/>
      <c r="FO71" s="736"/>
      <c r="FP71" s="736"/>
      <c r="FQ71" s="736"/>
      <c r="FR71" s="736"/>
      <c r="FS71" s="736"/>
      <c r="FT71" s="736"/>
      <c r="FU71" s="269"/>
      <c r="FV71" s="269"/>
      <c r="FW71" s="269"/>
      <c r="FX71" s="269"/>
      <c r="FY71" s="273"/>
      <c r="FZ71" s="273"/>
      <c r="GA71" s="273"/>
      <c r="GB71" s="273"/>
      <c r="GC71" s="273"/>
      <c r="GD71" s="273"/>
      <c r="GE71" s="273"/>
      <c r="GF71" s="273"/>
      <c r="GG71" s="273"/>
      <c r="GH71" s="273"/>
      <c r="GI71" s="273"/>
      <c r="GJ71" s="273"/>
      <c r="GK71" s="273"/>
    </row>
    <row r="72" spans="1:193" ht="13.5">
      <c r="A72" s="289"/>
      <c r="B72" s="289"/>
      <c r="C72" s="294"/>
      <c r="D72" s="269"/>
      <c r="E72" s="303"/>
      <c r="F72" s="302"/>
      <c r="G72" s="736" t="s">
        <v>1659</v>
      </c>
      <c r="H72" s="736"/>
      <c r="I72" s="736"/>
      <c r="J72" s="736"/>
      <c r="K72" s="736"/>
      <c r="L72" s="736"/>
      <c r="M72" s="736"/>
      <c r="N72" s="736"/>
      <c r="O72" s="736"/>
      <c r="P72" s="269"/>
      <c r="Q72" s="269"/>
      <c r="R72" s="302"/>
      <c r="S72" s="269"/>
      <c r="T72" s="289"/>
      <c r="U72" s="303"/>
      <c r="V72" s="289"/>
      <c r="W72" s="289"/>
      <c r="X72" s="272"/>
      <c r="Y72" s="733" t="s">
        <v>1909</v>
      </c>
      <c r="Z72" s="733"/>
      <c r="AA72" s="733"/>
      <c r="AB72" s="733"/>
      <c r="AC72" s="733"/>
      <c r="AD72" s="733"/>
      <c r="AE72" s="733"/>
      <c r="AF72" s="733"/>
      <c r="AG72" s="733"/>
      <c r="AH72" s="733"/>
      <c r="AI72" s="272"/>
      <c r="AJ72" s="272"/>
      <c r="AK72" s="272"/>
      <c r="AL72" s="272"/>
      <c r="AM72" s="289"/>
      <c r="AN72" s="318"/>
      <c r="AO72" s="733"/>
      <c r="AP72" s="733"/>
      <c r="AQ72" s="733"/>
      <c r="AR72" s="733"/>
      <c r="AS72" s="733"/>
      <c r="AT72" s="733"/>
      <c r="AU72" s="733"/>
      <c r="AV72" s="733"/>
      <c r="AW72" s="733"/>
      <c r="AX72" s="269"/>
      <c r="AY72" s="269"/>
      <c r="AZ72" s="315"/>
      <c r="BA72" s="315"/>
      <c r="BB72" s="732"/>
      <c r="BC72" s="732"/>
      <c r="BD72" s="269"/>
      <c r="BE72" s="272"/>
      <c r="BF72" s="272"/>
      <c r="BG72" s="323"/>
      <c r="BH72" s="405"/>
      <c r="BI72" s="294"/>
      <c r="BJ72" s="272"/>
      <c r="BK72" s="281"/>
      <c r="BL72" s="318"/>
      <c r="BM72" s="733"/>
      <c r="BN72" s="733"/>
      <c r="BO72" s="733"/>
      <c r="BP72" s="733"/>
      <c r="BQ72" s="733"/>
      <c r="BR72" s="733"/>
      <c r="BS72" s="733"/>
      <c r="BT72" s="733"/>
      <c r="BU72" s="733"/>
      <c r="BV72" s="733"/>
      <c r="BW72" s="733"/>
      <c r="BX72" s="730"/>
      <c r="BY72" s="730"/>
      <c r="BZ72" s="325"/>
      <c r="CA72" s="303"/>
      <c r="CB72" s="272"/>
      <c r="CC72" s="279"/>
      <c r="CD72" s="302"/>
      <c r="CR72" s="272"/>
      <c r="CS72" s="303"/>
      <c r="CT72" s="289"/>
      <c r="CU72" s="289"/>
      <c r="CV72" s="289"/>
      <c r="CW72" s="289"/>
      <c r="CX72" s="289"/>
      <c r="CY72" s="289"/>
      <c r="CZ72" s="289"/>
      <c r="DA72" s="289"/>
      <c r="DB72" s="289"/>
      <c r="DC72" s="272"/>
      <c r="DD72" s="289"/>
      <c r="DE72" s="307"/>
      <c r="DF72" s="733" t="s">
        <v>1660</v>
      </c>
      <c r="DG72" s="733"/>
      <c r="DH72" s="733"/>
      <c r="DI72" s="733"/>
      <c r="DJ72" s="733"/>
      <c r="DK72" s="733"/>
      <c r="DL72" s="733"/>
      <c r="DM72" s="733"/>
      <c r="DN72" s="780">
        <v>6</v>
      </c>
      <c r="DO72" s="780"/>
      <c r="DP72" s="328"/>
      <c r="DQ72" s="328"/>
      <c r="DR72" s="315"/>
      <c r="DS72" s="269"/>
      <c r="DT72" s="313"/>
      <c r="DU72" s="305"/>
      <c r="DV72" s="305"/>
      <c r="DW72" s="407"/>
      <c r="DX72" s="325"/>
      <c r="DY72" s="324"/>
      <c r="DZ72" s="729" t="s">
        <v>1661</v>
      </c>
      <c r="EA72" s="729"/>
      <c r="EB72" s="729"/>
      <c r="EC72" s="729"/>
      <c r="ED72" s="729"/>
      <c r="EE72" s="729"/>
      <c r="EF72" s="729"/>
      <c r="EG72" s="729"/>
      <c r="EH72" s="729"/>
      <c r="EI72" s="729"/>
      <c r="EJ72" s="273"/>
      <c r="EK72" s="297"/>
      <c r="EN72" s="273"/>
      <c r="EO72" s="273"/>
      <c r="EP72" s="279"/>
      <c r="EQ72" s="305"/>
      <c r="ER72" s="279"/>
      <c r="ES72" s="279"/>
      <c r="ET72" s="303"/>
      <c r="EU72" s="269"/>
      <c r="EV72" s="269"/>
      <c r="EW72" s="269"/>
      <c r="EX72" s="269"/>
      <c r="EY72" s="269"/>
      <c r="EZ72" s="269"/>
      <c r="FA72" s="269"/>
      <c r="FB72" s="269"/>
      <c r="FC72" s="269"/>
      <c r="FD72" s="269"/>
      <c r="FE72" s="269"/>
      <c r="FF72" s="269"/>
      <c r="FG72" s="315"/>
      <c r="FH72" s="275"/>
      <c r="FI72" s="305"/>
      <c r="FJ72" s="305"/>
      <c r="FK72" s="303"/>
      <c r="FL72" s="289"/>
      <c r="FM72" s="289"/>
      <c r="FN72" s="289"/>
      <c r="FO72" s="289"/>
      <c r="FP72" s="289"/>
      <c r="FQ72" s="289"/>
      <c r="FR72" s="289"/>
      <c r="FS72" s="289"/>
      <c r="FT72" s="289"/>
      <c r="FU72" s="289"/>
      <c r="FV72" s="269"/>
      <c r="FW72" s="269"/>
      <c r="FX72" s="269"/>
      <c r="FY72" s="273"/>
      <c r="FZ72" s="273"/>
      <c r="GA72" s="273"/>
      <c r="GB72" s="273"/>
      <c r="GC72" s="273"/>
      <c r="GD72" s="273"/>
      <c r="GE72" s="273"/>
      <c r="GF72" s="273"/>
      <c r="GG72" s="273"/>
      <c r="GH72" s="273"/>
      <c r="GI72" s="273"/>
      <c r="GJ72" s="273"/>
      <c r="GK72" s="273"/>
    </row>
    <row r="73" spans="1:193" ht="13.5">
      <c r="A73" s="289"/>
      <c r="B73" s="289"/>
      <c r="C73" s="294"/>
      <c r="D73" s="269"/>
      <c r="E73" s="303"/>
      <c r="F73" s="302"/>
      <c r="G73" s="736"/>
      <c r="H73" s="736"/>
      <c r="I73" s="736"/>
      <c r="J73" s="736"/>
      <c r="K73" s="736"/>
      <c r="L73" s="736"/>
      <c r="M73" s="736"/>
      <c r="N73" s="736"/>
      <c r="O73" s="736"/>
      <c r="P73" s="312"/>
      <c r="Q73" s="302"/>
      <c r="R73" s="302"/>
      <c r="S73" s="269"/>
      <c r="T73" s="302"/>
      <c r="U73" s="303"/>
      <c r="V73" s="289"/>
      <c r="W73" s="289"/>
      <c r="X73" s="272"/>
      <c r="Y73" s="733"/>
      <c r="Z73" s="733"/>
      <c r="AA73" s="733"/>
      <c r="AB73" s="733"/>
      <c r="AC73" s="733"/>
      <c r="AD73" s="733"/>
      <c r="AE73" s="733"/>
      <c r="AF73" s="733"/>
      <c r="AG73" s="733"/>
      <c r="AH73" s="733"/>
      <c r="AI73" s="272"/>
      <c r="AJ73" s="272"/>
      <c r="AK73" s="272"/>
      <c r="AL73" s="272"/>
      <c r="AM73" s="289"/>
      <c r="AN73" s="303"/>
      <c r="AO73" s="289"/>
      <c r="AP73" s="303"/>
      <c r="AQ73" s="289"/>
      <c r="AR73" s="289"/>
      <c r="AS73" s="289"/>
      <c r="AT73" s="289"/>
      <c r="AU73" s="289"/>
      <c r="AV73" s="289"/>
      <c r="AW73" s="289"/>
      <c r="AX73" s="289"/>
      <c r="AY73" s="289"/>
      <c r="AZ73" s="315"/>
      <c r="BA73" s="315" t="s">
        <v>1565</v>
      </c>
      <c r="BB73" s="315"/>
      <c r="BC73" s="380"/>
      <c r="BD73" s="289"/>
      <c r="BE73" s="279"/>
      <c r="BF73" s="272"/>
      <c r="BG73" s="295"/>
      <c r="BH73" s="405"/>
      <c r="BI73" s="294"/>
      <c r="BJ73" s="272"/>
      <c r="BK73" s="281"/>
      <c r="BL73" s="289"/>
      <c r="BM73" s="289"/>
      <c r="BN73" s="733" t="s">
        <v>1662</v>
      </c>
      <c r="BO73" s="733"/>
      <c r="BP73" s="733"/>
      <c r="BQ73" s="733"/>
      <c r="BR73" s="733"/>
      <c r="BS73" s="733"/>
      <c r="BT73" s="733"/>
      <c r="BU73" s="733"/>
      <c r="BV73" s="733"/>
      <c r="BW73" s="733"/>
      <c r="BX73" s="295"/>
      <c r="BY73" s="295"/>
      <c r="BZ73" s="295"/>
      <c r="CA73" s="331"/>
      <c r="CB73" s="272"/>
      <c r="CC73" s="289"/>
      <c r="CD73" s="269"/>
      <c r="CE73" s="269"/>
      <c r="CF73" s="269"/>
      <c r="CG73" s="269"/>
      <c r="CH73" s="269"/>
      <c r="CI73" s="269"/>
      <c r="CJ73" s="269"/>
      <c r="CK73" s="269"/>
      <c r="CL73" s="269"/>
      <c r="CM73" s="269"/>
      <c r="CN73" s="269"/>
      <c r="CO73" s="269"/>
      <c r="CP73" s="269"/>
      <c r="CQ73" s="272"/>
      <c r="CR73" s="272"/>
      <c r="CS73" s="303"/>
      <c r="CT73" s="289"/>
      <c r="CU73" s="269"/>
      <c r="CV73" s="269"/>
      <c r="CW73" s="269"/>
      <c r="CX73" s="269"/>
      <c r="CY73" s="269"/>
      <c r="CZ73" s="269"/>
      <c r="DA73" s="269"/>
      <c r="DB73" s="269"/>
      <c r="DC73" s="269"/>
      <c r="DD73" s="289"/>
      <c r="DE73" s="393"/>
      <c r="DF73" s="733"/>
      <c r="DG73" s="733"/>
      <c r="DH73" s="733"/>
      <c r="DI73" s="733"/>
      <c r="DJ73" s="733"/>
      <c r="DK73" s="733"/>
      <c r="DL73" s="733"/>
      <c r="DM73" s="733"/>
      <c r="DN73" s="780"/>
      <c r="DO73" s="780"/>
      <c r="DP73" s="328"/>
      <c r="DQ73" s="328"/>
      <c r="DR73" s="315"/>
      <c r="DS73" s="269"/>
      <c r="DT73" s="313"/>
      <c r="DU73" s="305"/>
      <c r="DV73" s="305"/>
      <c r="DW73" s="407"/>
      <c r="DX73" s="325"/>
      <c r="DY73" s="330"/>
      <c r="DZ73" s="729"/>
      <c r="EA73" s="729"/>
      <c r="EB73" s="729"/>
      <c r="EC73" s="729"/>
      <c r="ED73" s="729"/>
      <c r="EE73" s="729"/>
      <c r="EF73" s="729"/>
      <c r="EG73" s="729"/>
      <c r="EH73" s="729"/>
      <c r="EI73" s="729"/>
      <c r="EJ73" s="273"/>
      <c r="EK73" s="297"/>
      <c r="EN73" s="273"/>
      <c r="EO73" s="273"/>
      <c r="EP73" s="279"/>
      <c r="EQ73" s="272"/>
      <c r="ER73" s="279"/>
      <c r="ES73" s="269"/>
      <c r="ET73" s="307"/>
      <c r="EU73" s="736" t="s">
        <v>1663</v>
      </c>
      <c r="EV73" s="736"/>
      <c r="EW73" s="736"/>
      <c r="EX73" s="736"/>
      <c r="EY73" s="736"/>
      <c r="EZ73" s="736"/>
      <c r="FA73" s="736"/>
      <c r="FB73" s="736"/>
      <c r="FC73" s="269"/>
      <c r="FD73" s="269"/>
      <c r="FE73" s="269"/>
      <c r="FF73" s="730">
        <v>13</v>
      </c>
      <c r="FG73" s="730"/>
      <c r="FH73" s="272"/>
      <c r="FI73" s="272"/>
      <c r="FJ73" s="305"/>
      <c r="FK73" s="307"/>
      <c r="FL73" s="736" t="s">
        <v>1664</v>
      </c>
      <c r="FM73" s="736"/>
      <c r="FN73" s="736"/>
      <c r="FO73" s="736"/>
      <c r="FP73" s="736"/>
      <c r="FQ73" s="736"/>
      <c r="FR73" s="736"/>
      <c r="FS73" s="736"/>
      <c r="FT73" s="269"/>
      <c r="FU73" s="269"/>
      <c r="FV73" s="730">
        <v>11</v>
      </c>
      <c r="FW73" s="730"/>
      <c r="FX73" s="273"/>
      <c r="FY73" s="273"/>
      <c r="FZ73" s="273"/>
      <c r="GA73" s="273"/>
      <c r="GB73" s="273"/>
      <c r="GC73" s="273"/>
      <c r="GD73" s="273"/>
      <c r="GE73" s="273"/>
      <c r="GF73" s="273"/>
      <c r="GG73" s="273"/>
      <c r="GH73" s="273"/>
      <c r="GI73" s="273"/>
      <c r="GJ73" s="273"/>
      <c r="GK73" s="273"/>
    </row>
    <row r="74" spans="1:193" ht="13.5">
      <c r="A74" s="289"/>
      <c r="B74" s="289"/>
      <c r="C74" s="294"/>
      <c r="D74" s="333"/>
      <c r="E74" s="303"/>
      <c r="F74" s="302"/>
      <c r="G74" s="736" t="s">
        <v>1665</v>
      </c>
      <c r="H74" s="736"/>
      <c r="I74" s="736"/>
      <c r="J74" s="736"/>
      <c r="K74" s="736"/>
      <c r="L74" s="736"/>
      <c r="M74" s="736"/>
      <c r="N74" s="736"/>
      <c r="O74" s="736"/>
      <c r="P74" s="312"/>
      <c r="Q74" s="302"/>
      <c r="R74" s="302"/>
      <c r="S74" s="269"/>
      <c r="T74" s="302"/>
      <c r="U74" s="303"/>
      <c r="V74" s="289"/>
      <c r="W74" s="289"/>
      <c r="X74" s="289"/>
      <c r="Y74" s="272"/>
      <c r="Z74" s="272"/>
      <c r="AA74" s="272"/>
      <c r="AB74" s="272"/>
      <c r="AC74" s="272"/>
      <c r="AD74" s="272"/>
      <c r="AE74" s="272"/>
      <c r="AF74" s="289"/>
      <c r="AG74" s="289"/>
      <c r="AH74" s="289"/>
      <c r="AI74" s="289"/>
      <c r="AJ74" s="272"/>
      <c r="AK74" s="272"/>
      <c r="AL74" s="272"/>
      <c r="AM74" s="289"/>
      <c r="AN74" s="303"/>
      <c r="AO74" s="289"/>
      <c r="AP74" s="307"/>
      <c r="AQ74" s="733" t="s">
        <v>1666</v>
      </c>
      <c r="AR74" s="733"/>
      <c r="AS74" s="733"/>
      <c r="AT74" s="733"/>
      <c r="AU74" s="733"/>
      <c r="AV74" s="733"/>
      <c r="AW74" s="733"/>
      <c r="AX74" s="733"/>
      <c r="AY74" s="733"/>
      <c r="AZ74" s="269"/>
      <c r="BA74" s="269"/>
      <c r="BB74" s="730">
        <v>8</v>
      </c>
      <c r="BC74" s="730"/>
      <c r="BD74" s="289"/>
      <c r="BE74" s="394"/>
      <c r="BF74" s="289"/>
      <c r="BG74" s="382"/>
      <c r="BH74" s="405"/>
      <c r="BI74" s="303"/>
      <c r="BJ74" s="289"/>
      <c r="BK74" s="332"/>
      <c r="BL74" s="289"/>
      <c r="BM74" s="289"/>
      <c r="BN74" s="733"/>
      <c r="BO74" s="733"/>
      <c r="BP74" s="733"/>
      <c r="BQ74" s="733"/>
      <c r="BR74" s="733"/>
      <c r="BS74" s="733"/>
      <c r="BT74" s="733"/>
      <c r="BU74" s="733"/>
      <c r="BV74" s="733"/>
      <c r="BW74" s="733"/>
      <c r="BX74" s="295"/>
      <c r="BY74" s="295"/>
      <c r="BZ74" s="295"/>
      <c r="CA74" s="294"/>
      <c r="CB74" s="272"/>
      <c r="CC74" s="289"/>
      <c r="CD74" s="269"/>
      <c r="CE74" s="269"/>
      <c r="CF74" s="269"/>
      <c r="CG74" s="269"/>
      <c r="CH74" s="269"/>
      <c r="CI74" s="269"/>
      <c r="CJ74" s="269"/>
      <c r="CK74" s="269"/>
      <c r="CL74" s="269"/>
      <c r="CM74" s="269"/>
      <c r="CN74" s="269"/>
      <c r="CO74" s="269"/>
      <c r="CP74" s="269"/>
      <c r="CQ74" s="272"/>
      <c r="CR74" s="272"/>
      <c r="CS74" s="303"/>
      <c r="CT74" s="289"/>
      <c r="CU74" s="269"/>
      <c r="CV74" s="269"/>
      <c r="CW74" s="269"/>
      <c r="CX74" s="269"/>
      <c r="CY74" s="269"/>
      <c r="CZ74" s="269"/>
      <c r="DA74" s="269"/>
      <c r="DB74" s="269"/>
      <c r="DC74" s="269"/>
      <c r="DD74" s="289"/>
      <c r="DE74" s="289"/>
      <c r="DF74" s="289"/>
      <c r="DG74" s="733" t="s">
        <v>1667</v>
      </c>
      <c r="DH74" s="733"/>
      <c r="DI74" s="733"/>
      <c r="DJ74" s="733"/>
      <c r="DK74" s="733"/>
      <c r="DL74" s="733"/>
      <c r="DM74" s="733"/>
      <c r="DN74" s="295"/>
      <c r="DO74" s="295"/>
      <c r="DP74" s="295"/>
      <c r="DQ74" s="295"/>
      <c r="DR74" s="315"/>
      <c r="DS74" s="315"/>
      <c r="DT74" s="313"/>
      <c r="DU74" s="305"/>
      <c r="DV74" s="305"/>
      <c r="DW74" s="324"/>
      <c r="DX74" s="305"/>
      <c r="DY74" s="324"/>
      <c r="DZ74" s="305"/>
      <c r="EA74" s="347"/>
      <c r="EB74" s="729" t="s">
        <v>1668</v>
      </c>
      <c r="EC74" s="729"/>
      <c r="ED74" s="729"/>
      <c r="EE74" s="729"/>
      <c r="EF74" s="729"/>
      <c r="EG74" s="729"/>
      <c r="EH74" s="729"/>
      <c r="EI74" s="273"/>
      <c r="EJ74" s="305"/>
      <c r="EK74" s="305"/>
      <c r="EL74" s="760">
        <v>1</v>
      </c>
      <c r="EM74" s="760"/>
      <c r="EN74" s="275"/>
      <c r="EO74" s="275"/>
      <c r="EP74" s="279"/>
      <c r="EQ74" s="272"/>
      <c r="ER74" s="269"/>
      <c r="ES74" s="269"/>
      <c r="ET74" s="303"/>
      <c r="EU74" s="736"/>
      <c r="EV74" s="736"/>
      <c r="EW74" s="736"/>
      <c r="EX74" s="736"/>
      <c r="EY74" s="736"/>
      <c r="EZ74" s="736"/>
      <c r="FA74" s="736"/>
      <c r="FB74" s="736"/>
      <c r="FC74" s="269"/>
      <c r="FD74" s="315"/>
      <c r="FE74" s="269"/>
      <c r="FF74" s="730"/>
      <c r="FG74" s="730"/>
      <c r="FH74" s="272"/>
      <c r="FI74" s="272"/>
      <c r="FJ74" s="305"/>
      <c r="FK74" s="318"/>
      <c r="FL74" s="736"/>
      <c r="FM74" s="736"/>
      <c r="FN74" s="736"/>
      <c r="FO74" s="736"/>
      <c r="FP74" s="736"/>
      <c r="FQ74" s="736"/>
      <c r="FR74" s="736"/>
      <c r="FS74" s="736"/>
      <c r="FT74" s="269"/>
      <c r="FU74" s="315"/>
      <c r="FV74" s="730"/>
      <c r="FW74" s="730"/>
      <c r="FX74" s="273"/>
      <c r="FY74" s="273"/>
      <c r="FZ74" s="273"/>
      <c r="GA74" s="273"/>
      <c r="GB74" s="273"/>
      <c r="GC74" s="273"/>
      <c r="GD74" s="273"/>
      <c r="GE74" s="273"/>
      <c r="GF74" s="273"/>
      <c r="GG74" s="273"/>
      <c r="GH74" s="273"/>
      <c r="GI74" s="273"/>
      <c r="GJ74" s="273"/>
      <c r="GK74" s="273"/>
    </row>
    <row r="75" spans="1:193" ht="13.5">
      <c r="A75" s="289"/>
      <c r="B75" s="289"/>
      <c r="C75" s="294"/>
      <c r="D75" s="333"/>
      <c r="E75" s="303"/>
      <c r="F75" s="289"/>
      <c r="G75" s="736"/>
      <c r="H75" s="736"/>
      <c r="I75" s="736"/>
      <c r="J75" s="736"/>
      <c r="K75" s="736"/>
      <c r="L75" s="736"/>
      <c r="M75" s="736"/>
      <c r="N75" s="736"/>
      <c r="O75" s="736"/>
      <c r="P75" s="322"/>
      <c r="Q75" s="322"/>
      <c r="R75" s="315"/>
      <c r="S75" s="374"/>
      <c r="T75" s="289"/>
      <c r="U75" s="303"/>
      <c r="V75" s="761" t="s">
        <v>1908</v>
      </c>
      <c r="W75" s="761"/>
      <c r="X75" s="761"/>
      <c r="Y75" s="761"/>
      <c r="Z75" s="761"/>
      <c r="AA75" s="761"/>
      <c r="AB75" s="761"/>
      <c r="AC75" s="761"/>
      <c r="AD75" s="761"/>
      <c r="AE75" s="761"/>
      <c r="AF75" s="761"/>
      <c r="AG75" s="269"/>
      <c r="AH75" s="269"/>
      <c r="AI75" s="732">
        <v>29</v>
      </c>
      <c r="AJ75" s="732"/>
      <c r="AK75" s="272"/>
      <c r="AL75" s="272"/>
      <c r="AM75" s="289"/>
      <c r="AN75" s="303"/>
      <c r="AO75" s="289"/>
      <c r="AP75" s="318"/>
      <c r="AQ75" s="733"/>
      <c r="AR75" s="733"/>
      <c r="AS75" s="733"/>
      <c r="AT75" s="733"/>
      <c r="AU75" s="733"/>
      <c r="AV75" s="733"/>
      <c r="AW75" s="733"/>
      <c r="AX75" s="733"/>
      <c r="AY75" s="733"/>
      <c r="AZ75" s="269"/>
      <c r="BA75" s="269"/>
      <c r="BB75" s="730"/>
      <c r="BC75" s="730"/>
      <c r="BD75" s="277"/>
      <c r="BE75" s="394"/>
      <c r="BF75" s="277"/>
      <c r="BG75" s="382"/>
      <c r="BH75" s="405"/>
      <c r="BI75" s="331"/>
      <c r="BJ75" s="279"/>
      <c r="BK75" s="279"/>
      <c r="BL75" s="294"/>
      <c r="BM75" s="269"/>
      <c r="BN75" s="733" t="s">
        <v>1669</v>
      </c>
      <c r="BO75" s="733"/>
      <c r="BP75" s="733"/>
      <c r="BQ75" s="733"/>
      <c r="BR75" s="733"/>
      <c r="BS75" s="733"/>
      <c r="BT75" s="733"/>
      <c r="BU75" s="733"/>
      <c r="BV75" s="733"/>
      <c r="BW75" s="733"/>
      <c r="BX75" s="269"/>
      <c r="BY75" s="269"/>
      <c r="BZ75" s="295"/>
      <c r="CA75" s="303"/>
      <c r="CB75" s="272"/>
      <c r="CC75" s="289"/>
      <c r="CD75" s="269"/>
      <c r="CE75" s="269"/>
      <c r="CF75" s="269"/>
      <c r="CG75" s="269"/>
      <c r="CH75" s="269"/>
      <c r="CI75" s="269"/>
      <c r="CJ75" s="269"/>
      <c r="CK75" s="269"/>
      <c r="CL75" s="269"/>
      <c r="CM75" s="269"/>
      <c r="CN75" s="269"/>
      <c r="CO75" s="269"/>
      <c r="CP75" s="269"/>
      <c r="CQ75" s="272"/>
      <c r="CR75" s="333"/>
      <c r="CS75" s="302"/>
      <c r="CT75" s="302"/>
      <c r="CU75" s="302"/>
      <c r="CV75" s="302"/>
      <c r="CW75" s="302"/>
      <c r="CX75" s="302"/>
      <c r="CY75" s="302"/>
      <c r="CZ75" s="302"/>
      <c r="DA75" s="302"/>
      <c r="DB75" s="289"/>
      <c r="DC75" s="289"/>
      <c r="DD75" s="289"/>
      <c r="DE75" s="289"/>
      <c r="DF75" s="289"/>
      <c r="DG75" s="733"/>
      <c r="DH75" s="733"/>
      <c r="DI75" s="733"/>
      <c r="DJ75" s="733"/>
      <c r="DK75" s="733"/>
      <c r="DL75" s="733"/>
      <c r="DM75" s="733"/>
      <c r="DN75" s="295"/>
      <c r="DO75" s="295"/>
      <c r="DP75" s="295"/>
      <c r="DQ75" s="295"/>
      <c r="DR75" s="302"/>
      <c r="DS75" s="315"/>
      <c r="DT75" s="313"/>
      <c r="DU75" s="305"/>
      <c r="DV75" s="305"/>
      <c r="DW75" s="324"/>
      <c r="DX75" s="305"/>
      <c r="DY75" s="324"/>
      <c r="DZ75" s="305"/>
      <c r="EA75" s="305"/>
      <c r="EB75" s="729"/>
      <c r="EC75" s="729"/>
      <c r="ED75" s="729"/>
      <c r="EE75" s="729"/>
      <c r="EF75" s="729"/>
      <c r="EG75" s="729"/>
      <c r="EH75" s="729"/>
      <c r="EI75" s="273"/>
      <c r="EJ75" s="305"/>
      <c r="EK75" s="305"/>
      <c r="EL75" s="760"/>
      <c r="EM75" s="760"/>
      <c r="EN75" s="275"/>
      <c r="EO75" s="275"/>
      <c r="EP75" s="305"/>
      <c r="EQ75" s="305"/>
      <c r="ER75" s="269"/>
      <c r="ES75" s="269"/>
      <c r="ET75" s="294"/>
      <c r="EU75" s="342"/>
      <c r="EV75" s="736" t="s">
        <v>1670</v>
      </c>
      <c r="EW75" s="736"/>
      <c r="EX75" s="736"/>
      <c r="EY75" s="736"/>
      <c r="EZ75" s="736"/>
      <c r="FA75" s="736"/>
      <c r="FB75" s="736"/>
      <c r="FC75" s="736"/>
      <c r="FD75" s="269"/>
      <c r="FE75" s="315"/>
      <c r="FF75" s="269"/>
      <c r="FG75" s="289"/>
      <c r="FH75" s="275"/>
      <c r="FI75" s="275"/>
      <c r="FJ75" s="272"/>
      <c r="FK75" s="303"/>
      <c r="FL75" s="342"/>
      <c r="FM75" s="736" t="s">
        <v>1649</v>
      </c>
      <c r="FN75" s="736"/>
      <c r="FO75" s="736"/>
      <c r="FP75" s="736"/>
      <c r="FQ75" s="736"/>
      <c r="FR75" s="736"/>
      <c r="FS75" s="736"/>
      <c r="FT75" s="736"/>
      <c r="FU75" s="269"/>
      <c r="FV75" s="269"/>
      <c r="FW75" s="269"/>
      <c r="FX75" s="302"/>
      <c r="FY75" s="273"/>
      <c r="FZ75" s="273"/>
      <c r="GA75" s="273"/>
      <c r="GB75" s="273"/>
      <c r="GC75" s="273"/>
      <c r="GD75" s="273"/>
      <c r="GE75" s="273"/>
      <c r="GF75" s="273"/>
      <c r="GG75" s="273"/>
      <c r="GH75" s="273"/>
      <c r="GI75" s="273"/>
      <c r="GJ75" s="273"/>
      <c r="GK75" s="273"/>
    </row>
    <row r="76" spans="1:193" ht="14.25">
      <c r="A76" s="289"/>
      <c r="B76" s="289"/>
      <c r="C76" s="411"/>
      <c r="D76" s="371"/>
      <c r="E76" s="303"/>
      <c r="F76" s="289"/>
      <c r="G76" s="289"/>
      <c r="H76" s="289"/>
      <c r="I76" s="322"/>
      <c r="J76" s="322"/>
      <c r="K76" s="322"/>
      <c r="L76" s="322"/>
      <c r="M76" s="322"/>
      <c r="N76" s="322"/>
      <c r="O76" s="322"/>
      <c r="P76" s="322"/>
      <c r="Q76" s="322"/>
      <c r="R76" s="315"/>
      <c r="S76" s="374"/>
      <c r="T76" s="289"/>
      <c r="U76" s="393"/>
      <c r="V76" s="761"/>
      <c r="W76" s="761"/>
      <c r="X76" s="761"/>
      <c r="Y76" s="761"/>
      <c r="Z76" s="761"/>
      <c r="AA76" s="761"/>
      <c r="AB76" s="761"/>
      <c r="AC76" s="761"/>
      <c r="AD76" s="761"/>
      <c r="AE76" s="761"/>
      <c r="AF76" s="761"/>
      <c r="AG76" s="269"/>
      <c r="AH76" s="269"/>
      <c r="AI76" s="732"/>
      <c r="AJ76" s="732"/>
      <c r="AK76" s="272"/>
      <c r="AL76" s="289"/>
      <c r="AM76" s="275"/>
      <c r="AN76" s="303"/>
      <c r="AO76" s="289"/>
      <c r="AP76" s="303"/>
      <c r="AQ76" s="289"/>
      <c r="AR76" s="733" t="s">
        <v>1463</v>
      </c>
      <c r="AS76" s="733"/>
      <c r="AT76" s="733"/>
      <c r="AU76" s="733"/>
      <c r="AV76" s="733"/>
      <c r="AW76" s="733"/>
      <c r="AX76" s="733"/>
      <c r="AY76" s="733"/>
      <c r="AZ76" s="289"/>
      <c r="BA76" s="289"/>
      <c r="BB76" s="289"/>
      <c r="BC76" s="279"/>
      <c r="BD76" s="279"/>
      <c r="BE76" s="276"/>
      <c r="BF76" s="374"/>
      <c r="BG76" s="272"/>
      <c r="BH76" s="405"/>
      <c r="BI76" s="294"/>
      <c r="BJ76" s="272"/>
      <c r="BK76" s="272"/>
      <c r="BL76" s="294"/>
      <c r="BM76" s="269"/>
      <c r="BN76" s="733"/>
      <c r="BO76" s="733"/>
      <c r="BP76" s="733"/>
      <c r="BQ76" s="733"/>
      <c r="BR76" s="733"/>
      <c r="BS76" s="733"/>
      <c r="BT76" s="733"/>
      <c r="BU76" s="733"/>
      <c r="BV76" s="733"/>
      <c r="BW76" s="733"/>
      <c r="BX76" s="269"/>
      <c r="BY76" s="269"/>
      <c r="BZ76" s="295"/>
      <c r="CA76" s="303"/>
      <c r="CB76" s="272"/>
      <c r="CC76" s="289"/>
      <c r="CD76" s="269"/>
      <c r="CE76" s="528"/>
      <c r="CF76" s="528"/>
      <c r="CG76" s="528"/>
      <c r="CH76" s="528"/>
      <c r="CI76" s="269"/>
      <c r="CJ76" s="269"/>
      <c r="CK76" s="269"/>
      <c r="CL76" s="269"/>
      <c r="CM76" s="269"/>
      <c r="CN76" s="269"/>
      <c r="CO76" s="269"/>
      <c r="CP76" s="269"/>
      <c r="CQ76" s="269"/>
      <c r="CR76" s="281"/>
      <c r="CS76" s="302"/>
      <c r="CT76" s="302"/>
      <c r="CU76" s="302"/>
      <c r="CV76" s="302"/>
      <c r="CW76" s="302"/>
      <c r="CX76" s="302"/>
      <c r="CY76" s="302"/>
      <c r="CZ76" s="302"/>
      <c r="DA76" s="302"/>
      <c r="DB76" s="289"/>
      <c r="DC76" s="289"/>
      <c r="DD76" s="272"/>
      <c r="DE76" s="289"/>
      <c r="DF76" s="289"/>
      <c r="DG76" s="733" t="s">
        <v>1671</v>
      </c>
      <c r="DH76" s="733"/>
      <c r="DI76" s="733"/>
      <c r="DJ76" s="733"/>
      <c r="DK76" s="733"/>
      <c r="DL76" s="733"/>
      <c r="DM76" s="733"/>
      <c r="DN76" s="289"/>
      <c r="DO76" s="289"/>
      <c r="DP76" s="289"/>
      <c r="DQ76" s="289"/>
      <c r="DR76" s="302"/>
      <c r="DS76" s="315"/>
      <c r="DT76" s="313"/>
      <c r="DU76" s="305"/>
      <c r="DV76" s="305"/>
      <c r="DW76" s="407"/>
      <c r="DX76" s="325"/>
      <c r="DY76" s="324"/>
      <c r="DZ76" s="729" t="s">
        <v>1672</v>
      </c>
      <c r="EA76" s="729"/>
      <c r="EB76" s="729"/>
      <c r="EC76" s="729"/>
      <c r="ED76" s="729"/>
      <c r="EE76" s="729"/>
      <c r="EF76" s="729"/>
      <c r="EG76" s="729"/>
      <c r="EH76" s="729"/>
      <c r="EI76" s="729"/>
      <c r="EJ76" s="729"/>
      <c r="EK76" s="729"/>
      <c r="EL76" s="729"/>
      <c r="EM76" s="533"/>
      <c r="EN76" s="273"/>
      <c r="EO76" s="275"/>
      <c r="EP76" s="305"/>
      <c r="EQ76" s="305"/>
      <c r="ER76" s="269"/>
      <c r="ES76" s="269"/>
      <c r="ET76" s="294"/>
      <c r="EU76" s="342"/>
      <c r="EV76" s="736"/>
      <c r="EW76" s="736"/>
      <c r="EX76" s="736"/>
      <c r="EY76" s="736"/>
      <c r="EZ76" s="736"/>
      <c r="FA76" s="736"/>
      <c r="FB76" s="736"/>
      <c r="FC76" s="736"/>
      <c r="FD76" s="269"/>
      <c r="FE76" s="315"/>
      <c r="FF76" s="269"/>
      <c r="FG76" s="289"/>
      <c r="FH76" s="275"/>
      <c r="FI76" s="275"/>
      <c r="FJ76" s="272"/>
      <c r="FK76" s="303"/>
      <c r="FL76" s="342"/>
      <c r="FM76" s="736"/>
      <c r="FN76" s="736"/>
      <c r="FO76" s="736"/>
      <c r="FP76" s="736"/>
      <c r="FQ76" s="736"/>
      <c r="FR76" s="736"/>
      <c r="FS76" s="736"/>
      <c r="FT76" s="736"/>
      <c r="FU76" s="269"/>
      <c r="FV76" s="269"/>
      <c r="FW76" s="269"/>
      <c r="FX76" s="302"/>
      <c r="FY76" s="273"/>
      <c r="FZ76" s="273"/>
      <c r="GA76" s="273"/>
      <c r="GB76" s="273"/>
      <c r="GC76" s="273"/>
      <c r="GD76" s="273"/>
      <c r="GE76" s="273"/>
      <c r="GF76" s="273"/>
      <c r="GG76" s="273"/>
      <c r="GH76" s="273"/>
      <c r="GI76" s="273"/>
      <c r="GJ76" s="273"/>
      <c r="GK76" s="273"/>
    </row>
    <row r="77" spans="1:193" ht="13.5">
      <c r="A77" s="289"/>
      <c r="B77" s="289"/>
      <c r="C77" s="303"/>
      <c r="D77" s="289"/>
      <c r="E77" s="303"/>
      <c r="F77" s="762" t="s">
        <v>1673</v>
      </c>
      <c r="G77" s="762"/>
      <c r="H77" s="762"/>
      <c r="I77" s="762"/>
      <c r="J77" s="762"/>
      <c r="K77" s="762"/>
      <c r="L77" s="762"/>
      <c r="M77" s="762"/>
      <c r="N77" s="762"/>
      <c r="O77" s="762"/>
      <c r="P77" s="762"/>
      <c r="Q77" s="762">
        <v>1</v>
      </c>
      <c r="R77" s="272"/>
      <c r="S77" s="272"/>
      <c r="T77" s="289"/>
      <c r="U77" s="289"/>
      <c r="V77" s="289"/>
      <c r="W77" s="317"/>
      <c r="X77" s="380"/>
      <c r="Y77" s="289"/>
      <c r="Z77" s="289"/>
      <c r="AA77" s="289"/>
      <c r="AB77" s="289"/>
      <c r="AC77" s="289"/>
      <c r="AD77" s="289"/>
      <c r="AE77" s="289"/>
      <c r="AF77" s="289"/>
      <c r="AG77" s="289"/>
      <c r="AH77" s="269"/>
      <c r="AI77" s="269"/>
      <c r="AJ77" s="302"/>
      <c r="AK77" s="289"/>
      <c r="AL77" s="295"/>
      <c r="AM77" s="275"/>
      <c r="AN77" s="303"/>
      <c r="AO77" s="289"/>
      <c r="AP77" s="303"/>
      <c r="AQ77" s="289"/>
      <c r="AR77" s="733"/>
      <c r="AS77" s="733"/>
      <c r="AT77" s="733"/>
      <c r="AU77" s="733"/>
      <c r="AV77" s="733"/>
      <c r="AW77" s="733"/>
      <c r="AX77" s="733"/>
      <c r="AY77" s="733"/>
      <c r="AZ77" s="289"/>
      <c r="BA77" s="289"/>
      <c r="BB77" s="289"/>
      <c r="BC77" s="279"/>
      <c r="BD77" s="279"/>
      <c r="BE77" s="276"/>
      <c r="BF77" s="272"/>
      <c r="BG77" s="272"/>
      <c r="BH77" s="405"/>
      <c r="BI77" s="294"/>
      <c r="BJ77" s="272"/>
      <c r="BK77" s="272"/>
      <c r="BL77" s="303"/>
      <c r="BM77" s="272"/>
      <c r="BN77" s="272"/>
      <c r="BO77" s="272"/>
      <c r="BP77" s="272"/>
      <c r="BQ77" s="272"/>
      <c r="BR77" s="272"/>
      <c r="BS77" s="272"/>
      <c r="BT77" s="272"/>
      <c r="BU77" s="272"/>
      <c r="BV77" s="272"/>
      <c r="BW77" s="272"/>
      <c r="BX77" s="272"/>
      <c r="BY77" s="272"/>
      <c r="BZ77" s="325"/>
      <c r="CA77" s="303"/>
      <c r="CB77" s="272"/>
      <c r="CC77" s="289"/>
      <c r="CD77" s="269"/>
      <c r="CE77" s="528"/>
      <c r="CF77" s="528"/>
      <c r="CG77" s="528"/>
      <c r="CH77" s="528"/>
      <c r="CI77" s="269"/>
      <c r="CJ77" s="269"/>
      <c r="CK77" s="269"/>
      <c r="CL77" s="269"/>
      <c r="CM77" s="269"/>
      <c r="CN77" s="269"/>
      <c r="CO77" s="269"/>
      <c r="CP77" s="269"/>
      <c r="CQ77" s="269"/>
      <c r="CR77" s="281"/>
      <c r="CS77" s="302"/>
      <c r="CT77" s="302"/>
      <c r="CU77" s="302"/>
      <c r="CV77" s="302"/>
      <c r="CW77" s="302"/>
      <c r="CX77" s="302"/>
      <c r="CY77" s="302"/>
      <c r="CZ77" s="302"/>
      <c r="DA77" s="302"/>
      <c r="DB77" s="289"/>
      <c r="DC77" s="289"/>
      <c r="DD77" s="272"/>
      <c r="DE77" s="289"/>
      <c r="DF77" s="269"/>
      <c r="DG77" s="733"/>
      <c r="DH77" s="733"/>
      <c r="DI77" s="733"/>
      <c r="DJ77" s="733"/>
      <c r="DK77" s="733"/>
      <c r="DL77" s="733"/>
      <c r="DM77" s="733"/>
      <c r="DN77" s="269"/>
      <c r="DO77" s="269"/>
      <c r="DP77" s="269"/>
      <c r="DQ77" s="269"/>
      <c r="DR77" s="269"/>
      <c r="DS77" s="315"/>
      <c r="DT77" s="313"/>
      <c r="DU77" s="305"/>
      <c r="DV77" s="305"/>
      <c r="DW77" s="407"/>
      <c r="DX77" s="325"/>
      <c r="DY77" s="434"/>
      <c r="DZ77" s="729"/>
      <c r="EA77" s="729"/>
      <c r="EB77" s="729"/>
      <c r="EC77" s="729"/>
      <c r="ED77" s="729"/>
      <c r="EE77" s="729"/>
      <c r="EF77" s="729"/>
      <c r="EG77" s="729"/>
      <c r="EH77" s="729"/>
      <c r="EI77" s="729"/>
      <c r="EJ77" s="729"/>
      <c r="EK77" s="729"/>
      <c r="EL77" s="729"/>
      <c r="EM77" s="533"/>
      <c r="EN77" s="273"/>
      <c r="EO77" s="275"/>
      <c r="EP77" s="299"/>
      <c r="EQ77" s="305"/>
      <c r="ER77" s="269"/>
      <c r="ES77" s="269"/>
      <c r="ET77" s="294"/>
      <c r="EU77" s="302"/>
      <c r="EV77" s="736" t="s">
        <v>1674</v>
      </c>
      <c r="EW77" s="736"/>
      <c r="EX77" s="736"/>
      <c r="EY77" s="736"/>
      <c r="EZ77" s="736"/>
      <c r="FA77" s="736"/>
      <c r="FB77" s="736"/>
      <c r="FC77" s="736"/>
      <c r="FD77" s="269"/>
      <c r="FE77" s="269"/>
      <c r="FF77" s="269"/>
      <c r="FG77" s="302"/>
      <c r="FH77" s="275"/>
      <c r="FI77" s="325"/>
      <c r="FJ77" s="275"/>
      <c r="FK77" s="303"/>
      <c r="FL77" s="302"/>
      <c r="FM77" s="736" t="s">
        <v>1656</v>
      </c>
      <c r="FN77" s="736"/>
      <c r="FO77" s="736"/>
      <c r="FP77" s="736"/>
      <c r="FQ77" s="736"/>
      <c r="FR77" s="736"/>
      <c r="FS77" s="736"/>
      <c r="FT77" s="736"/>
      <c r="FU77" s="269"/>
      <c r="FV77" s="269"/>
      <c r="FW77" s="269"/>
      <c r="FX77" s="302"/>
      <c r="FY77" s="273"/>
      <c r="FZ77" s="273"/>
      <c r="GA77" s="273"/>
      <c r="GB77" s="273"/>
      <c r="GC77" s="273"/>
      <c r="GD77" s="273"/>
      <c r="GE77" s="273"/>
      <c r="GF77" s="273"/>
      <c r="GG77" s="273"/>
      <c r="GH77" s="273"/>
      <c r="GI77" s="273"/>
      <c r="GJ77" s="273"/>
      <c r="GK77" s="273"/>
    </row>
    <row r="78" spans="1:193" ht="13.5">
      <c r="A78" s="289"/>
      <c r="B78" s="289"/>
      <c r="C78" s="303"/>
      <c r="D78" s="289"/>
      <c r="E78" s="318"/>
      <c r="F78" s="762"/>
      <c r="G78" s="762"/>
      <c r="H78" s="762"/>
      <c r="I78" s="762"/>
      <c r="J78" s="762"/>
      <c r="K78" s="762"/>
      <c r="L78" s="762"/>
      <c r="M78" s="762"/>
      <c r="N78" s="762"/>
      <c r="O78" s="762"/>
      <c r="P78" s="762"/>
      <c r="Q78" s="762"/>
      <c r="R78" s="272"/>
      <c r="S78" s="272"/>
      <c r="T78" s="289"/>
      <c r="U78" s="289"/>
      <c r="V78" s="412"/>
      <c r="W78" s="307"/>
      <c r="X78" s="736" t="s">
        <v>1675</v>
      </c>
      <c r="Y78" s="736"/>
      <c r="Z78" s="736"/>
      <c r="AA78" s="736"/>
      <c r="AB78" s="736"/>
      <c r="AC78" s="736"/>
      <c r="AD78" s="736"/>
      <c r="AE78" s="736"/>
      <c r="AF78" s="269"/>
      <c r="AG78" s="269"/>
      <c r="AH78" s="269"/>
      <c r="AI78" s="732">
        <v>15</v>
      </c>
      <c r="AJ78" s="732"/>
      <c r="AK78" s="269"/>
      <c r="AL78" s="295"/>
      <c r="AM78" s="305"/>
      <c r="AN78" s="294"/>
      <c r="AO78" s="281"/>
      <c r="AP78" s="303"/>
      <c r="AQ78" s="289"/>
      <c r="AR78" s="733" t="s">
        <v>1676</v>
      </c>
      <c r="AS78" s="733"/>
      <c r="AT78" s="733"/>
      <c r="AU78" s="733"/>
      <c r="AV78" s="733"/>
      <c r="AW78" s="733"/>
      <c r="AX78" s="733"/>
      <c r="AY78" s="733"/>
      <c r="AZ78" s="289"/>
      <c r="BA78" s="289"/>
      <c r="BB78" s="289"/>
      <c r="BC78" s="315"/>
      <c r="BD78" s="279"/>
      <c r="BE78" s="276"/>
      <c r="BF78" s="272"/>
      <c r="BG78" s="272"/>
      <c r="BH78" s="405"/>
      <c r="BI78" s="294"/>
      <c r="BJ78" s="272"/>
      <c r="BK78" s="272"/>
      <c r="BL78" s="307"/>
      <c r="BM78" s="733" t="s">
        <v>1677</v>
      </c>
      <c r="BN78" s="733"/>
      <c r="BO78" s="733"/>
      <c r="BP78" s="733"/>
      <c r="BQ78" s="733"/>
      <c r="BR78" s="733"/>
      <c r="BS78" s="733"/>
      <c r="BT78" s="733"/>
      <c r="BU78" s="733"/>
      <c r="BV78" s="733"/>
      <c r="BW78" s="733"/>
      <c r="BX78" s="732">
        <v>9</v>
      </c>
      <c r="BY78" s="732"/>
      <c r="BZ78" s="272"/>
      <c r="CA78" s="303"/>
      <c r="CB78" s="272"/>
      <c r="CC78" s="269"/>
      <c r="CD78" s="272"/>
      <c r="CE78" s="528"/>
      <c r="CF78" s="528"/>
      <c r="CG78" s="528"/>
      <c r="CH78" s="528"/>
      <c r="CI78" s="272"/>
      <c r="CJ78" s="272"/>
      <c r="CK78" s="272"/>
      <c r="CL78" s="272"/>
      <c r="CM78" s="272"/>
      <c r="CN78" s="272"/>
      <c r="CO78" s="272"/>
      <c r="CP78" s="272"/>
      <c r="CQ78" s="272"/>
      <c r="CR78" s="281"/>
      <c r="CS78" s="302"/>
      <c r="CT78" s="302"/>
      <c r="CU78" s="302"/>
      <c r="CV78" s="302"/>
      <c r="CW78" s="302"/>
      <c r="CX78" s="302"/>
      <c r="CY78" s="302"/>
      <c r="CZ78" s="302"/>
      <c r="DA78" s="302"/>
      <c r="DB78" s="289"/>
      <c r="DC78" s="272"/>
      <c r="DD78" s="279"/>
      <c r="DE78" s="289"/>
      <c r="DF78" s="269"/>
      <c r="DG78" s="272"/>
      <c r="DH78" s="272"/>
      <c r="DI78" s="272"/>
      <c r="DJ78" s="272"/>
      <c r="DK78" s="272"/>
      <c r="DL78" s="272"/>
      <c r="DM78" s="272"/>
      <c r="DN78" s="269"/>
      <c r="DO78" s="269"/>
      <c r="DP78" s="269"/>
      <c r="DQ78" s="269"/>
      <c r="DR78" s="269"/>
      <c r="DS78" s="269"/>
      <c r="DT78" s="313"/>
      <c r="DU78" s="305"/>
      <c r="DV78" s="305"/>
      <c r="DW78" s="324"/>
      <c r="DX78" s="305"/>
      <c r="DY78" s="305"/>
      <c r="DZ78" s="305"/>
      <c r="EA78" s="347"/>
      <c r="EB78" s="729" t="s">
        <v>1678</v>
      </c>
      <c r="EC78" s="729"/>
      <c r="ED78" s="729"/>
      <c r="EE78" s="729"/>
      <c r="EF78" s="729"/>
      <c r="EG78" s="729"/>
      <c r="EH78" s="729"/>
      <c r="EI78" s="273"/>
      <c r="EJ78" s="305"/>
      <c r="EK78" s="305"/>
      <c r="EL78" s="778">
        <v>1</v>
      </c>
      <c r="EM78" s="778"/>
      <c r="EN78" s="275"/>
      <c r="EO78" s="275"/>
      <c r="EP78" s="299"/>
      <c r="EQ78" s="305"/>
      <c r="ER78" s="269"/>
      <c r="ES78" s="269"/>
      <c r="ET78" s="294"/>
      <c r="EU78" s="302"/>
      <c r="EV78" s="736"/>
      <c r="EW78" s="736"/>
      <c r="EX78" s="736"/>
      <c r="EY78" s="736"/>
      <c r="EZ78" s="736"/>
      <c r="FA78" s="736"/>
      <c r="FB78" s="736"/>
      <c r="FC78" s="736"/>
      <c r="FD78" s="269"/>
      <c r="FE78" s="269"/>
      <c r="FF78" s="269"/>
      <c r="FG78" s="315"/>
      <c r="FH78" s="275"/>
      <c r="FI78" s="325"/>
      <c r="FJ78" s="275"/>
      <c r="FK78" s="303"/>
      <c r="FL78" s="302"/>
      <c r="FM78" s="736"/>
      <c r="FN78" s="736"/>
      <c r="FO78" s="736"/>
      <c r="FP78" s="736"/>
      <c r="FQ78" s="736"/>
      <c r="FR78" s="736"/>
      <c r="FS78" s="736"/>
      <c r="FT78" s="736"/>
      <c r="FU78" s="269"/>
      <c r="FV78" s="269"/>
      <c r="FW78" s="269"/>
      <c r="FX78" s="302"/>
      <c r="FY78" s="273"/>
      <c r="FZ78" s="273"/>
      <c r="GA78" s="273"/>
      <c r="GB78" s="273"/>
      <c r="GC78" s="273"/>
      <c r="GD78" s="273"/>
      <c r="GE78" s="273"/>
      <c r="GF78" s="273"/>
      <c r="GG78" s="273"/>
      <c r="GH78" s="273"/>
      <c r="GI78" s="273"/>
      <c r="GJ78" s="273"/>
      <c r="GK78" s="273"/>
    </row>
    <row r="79" spans="1:193" ht="13.5">
      <c r="A79" s="289"/>
      <c r="B79" s="289"/>
      <c r="C79" s="413"/>
      <c r="D79" s="395"/>
      <c r="E79" s="303"/>
      <c r="F79" s="289"/>
      <c r="G79" s="272"/>
      <c r="H79" s="272"/>
      <c r="I79" s="272"/>
      <c r="J79" s="272"/>
      <c r="K79" s="272"/>
      <c r="L79" s="272"/>
      <c r="M79" s="272"/>
      <c r="N79" s="272"/>
      <c r="O79" s="272"/>
      <c r="P79" s="295"/>
      <c r="Q79" s="295"/>
      <c r="R79" s="295"/>
      <c r="S79" s="315"/>
      <c r="T79" s="289"/>
      <c r="U79" s="289"/>
      <c r="V79" s="279"/>
      <c r="W79" s="318"/>
      <c r="X79" s="736"/>
      <c r="Y79" s="736"/>
      <c r="Z79" s="736"/>
      <c r="AA79" s="736"/>
      <c r="AB79" s="736"/>
      <c r="AC79" s="736"/>
      <c r="AD79" s="736"/>
      <c r="AE79" s="736"/>
      <c r="AF79" s="269"/>
      <c r="AG79" s="269"/>
      <c r="AH79" s="269"/>
      <c r="AI79" s="732"/>
      <c r="AJ79" s="732"/>
      <c r="AK79" s="269"/>
      <c r="AL79" s="289"/>
      <c r="AM79" s="305"/>
      <c r="AN79" s="294"/>
      <c r="AO79" s="281"/>
      <c r="AP79" s="303"/>
      <c r="AQ79" s="289"/>
      <c r="AR79" s="733"/>
      <c r="AS79" s="733"/>
      <c r="AT79" s="733"/>
      <c r="AU79" s="733"/>
      <c r="AV79" s="733"/>
      <c r="AW79" s="733"/>
      <c r="AX79" s="733"/>
      <c r="AY79" s="733"/>
      <c r="AZ79" s="289"/>
      <c r="BA79" s="289"/>
      <c r="BB79" s="289"/>
      <c r="BC79" s="302"/>
      <c r="BD79" s="279"/>
      <c r="BE79" s="276"/>
      <c r="BF79" s="272"/>
      <c r="BG79" s="289"/>
      <c r="BH79" s="405"/>
      <c r="BI79" s="294"/>
      <c r="BJ79" s="272"/>
      <c r="BK79" s="272"/>
      <c r="BL79" s="393"/>
      <c r="BM79" s="733"/>
      <c r="BN79" s="733"/>
      <c r="BO79" s="733"/>
      <c r="BP79" s="733"/>
      <c r="BQ79" s="733"/>
      <c r="BR79" s="733"/>
      <c r="BS79" s="733"/>
      <c r="BT79" s="733"/>
      <c r="BU79" s="733"/>
      <c r="BV79" s="733"/>
      <c r="BW79" s="733"/>
      <c r="BX79" s="732"/>
      <c r="BY79" s="732"/>
      <c r="BZ79" s="295"/>
      <c r="CA79" s="303"/>
      <c r="CB79" s="272"/>
      <c r="CC79" s="272"/>
      <c r="CD79" s="272"/>
      <c r="CE79" s="272"/>
      <c r="CF79" s="272"/>
      <c r="CG79" s="272"/>
      <c r="CH79" s="272"/>
      <c r="CI79" s="272"/>
      <c r="CJ79" s="272"/>
      <c r="CK79" s="272"/>
      <c r="CL79" s="272"/>
      <c r="CM79" s="272"/>
      <c r="CN79" s="272"/>
      <c r="CO79" s="272"/>
      <c r="CP79" s="272"/>
      <c r="CQ79" s="272"/>
      <c r="CR79" s="281"/>
      <c r="CS79" s="302"/>
      <c r="CT79" s="302"/>
      <c r="CU79" s="302"/>
      <c r="CV79" s="302"/>
      <c r="CW79" s="302"/>
      <c r="CX79" s="302"/>
      <c r="CY79" s="302"/>
      <c r="CZ79" s="302"/>
      <c r="DA79" s="302"/>
      <c r="DB79" s="289"/>
      <c r="DC79" s="272"/>
      <c r="DD79" s="279"/>
      <c r="DE79" s="272"/>
      <c r="DF79" s="272"/>
      <c r="DG79" s="339"/>
      <c r="DH79" s="339"/>
      <c r="DI79" s="339"/>
      <c r="DJ79" s="339"/>
      <c r="DK79" s="339"/>
      <c r="DL79" s="339"/>
      <c r="DM79" s="339"/>
      <c r="DN79" s="272"/>
      <c r="DO79" s="272"/>
      <c r="DP79" s="272"/>
      <c r="DQ79" s="272"/>
      <c r="DR79" s="269"/>
      <c r="DS79" s="269"/>
      <c r="DT79" s="313"/>
      <c r="DU79" s="305"/>
      <c r="DV79" s="305"/>
      <c r="DW79" s="324"/>
      <c r="DX79" s="305"/>
      <c r="DY79" s="305"/>
      <c r="DZ79" s="305"/>
      <c r="EA79" s="305"/>
      <c r="EB79" s="729"/>
      <c r="EC79" s="729"/>
      <c r="ED79" s="729"/>
      <c r="EE79" s="729"/>
      <c r="EF79" s="729"/>
      <c r="EG79" s="729"/>
      <c r="EH79" s="729"/>
      <c r="EI79" s="273"/>
      <c r="EJ79" s="305"/>
      <c r="EK79" s="305"/>
      <c r="EL79" s="778"/>
      <c r="EM79" s="778"/>
      <c r="EN79" s="275"/>
      <c r="EO79" s="275"/>
      <c r="EP79" s="299"/>
      <c r="EQ79" s="305"/>
      <c r="ER79" s="269"/>
      <c r="ES79" s="272"/>
      <c r="ET79" s="294"/>
      <c r="EU79" s="269"/>
      <c r="EV79" s="269"/>
      <c r="EW79" s="269"/>
      <c r="EX79" s="269"/>
      <c r="EY79" s="269"/>
      <c r="EZ79" s="269"/>
      <c r="FA79" s="269"/>
      <c r="FB79" s="269"/>
      <c r="FC79" s="269"/>
      <c r="FD79" s="269"/>
      <c r="FE79" s="269"/>
      <c r="FF79" s="269"/>
      <c r="FG79" s="315"/>
      <c r="FH79" s="275"/>
      <c r="FI79" s="305"/>
      <c r="FJ79" s="325"/>
      <c r="FK79" s="414"/>
      <c r="FL79" s="274"/>
      <c r="FM79" s="274"/>
      <c r="FN79" s="274"/>
      <c r="FO79" s="273"/>
      <c r="FP79" s="273"/>
      <c r="FQ79" s="273"/>
      <c r="FR79" s="273"/>
      <c r="FS79" s="273"/>
      <c r="FT79" s="273"/>
      <c r="FU79" s="273"/>
      <c r="FV79" s="273"/>
      <c r="FW79" s="273"/>
      <c r="FX79" s="273"/>
      <c r="FY79" s="273"/>
      <c r="FZ79" s="273"/>
      <c r="GA79" s="273"/>
      <c r="GB79" s="273"/>
      <c r="GC79" s="273"/>
      <c r="GD79" s="273"/>
      <c r="GE79" s="273"/>
      <c r="GF79" s="273"/>
      <c r="GG79" s="273"/>
      <c r="GH79" s="273"/>
      <c r="GI79" s="273"/>
      <c r="GJ79" s="273"/>
      <c r="GK79" s="273"/>
    </row>
    <row r="80" spans="1:193" ht="13.5">
      <c r="A80" s="289"/>
      <c r="B80" s="289"/>
      <c r="C80" s="413"/>
      <c r="D80" s="395"/>
      <c r="E80" s="307"/>
      <c r="F80" s="736" t="s">
        <v>1679</v>
      </c>
      <c r="G80" s="736"/>
      <c r="H80" s="736"/>
      <c r="I80" s="736"/>
      <c r="J80" s="736"/>
      <c r="K80" s="736"/>
      <c r="L80" s="736"/>
      <c r="M80" s="736"/>
      <c r="N80" s="736"/>
      <c r="O80" s="736"/>
      <c r="P80" s="732">
        <v>2</v>
      </c>
      <c r="Q80" s="732"/>
      <c r="R80" s="272"/>
      <c r="S80" s="272"/>
      <c r="T80" s="289"/>
      <c r="U80" s="289"/>
      <c r="V80" s="279"/>
      <c r="W80" s="331"/>
      <c r="X80" s="279"/>
      <c r="Y80" s="736" t="s">
        <v>1680</v>
      </c>
      <c r="Z80" s="736"/>
      <c r="AA80" s="736"/>
      <c r="AB80" s="736"/>
      <c r="AC80" s="736"/>
      <c r="AD80" s="736"/>
      <c r="AE80" s="736"/>
      <c r="AF80" s="302"/>
      <c r="AG80" s="302"/>
      <c r="AH80" s="315"/>
      <c r="AI80" s="269"/>
      <c r="AJ80" s="269"/>
      <c r="AK80" s="269"/>
      <c r="AL80" s="295"/>
      <c r="AM80" s="305"/>
      <c r="AN80" s="303"/>
      <c r="AO80" s="289"/>
      <c r="AP80" s="303"/>
      <c r="AQ80" s="289"/>
      <c r="AR80" s="733" t="s">
        <v>1550</v>
      </c>
      <c r="AS80" s="733"/>
      <c r="AT80" s="733"/>
      <c r="AU80" s="733"/>
      <c r="AV80" s="733"/>
      <c r="AW80" s="733"/>
      <c r="AX80" s="733"/>
      <c r="AY80" s="733"/>
      <c r="AZ80" s="289"/>
      <c r="BA80" s="289"/>
      <c r="BB80" s="289"/>
      <c r="BC80" s="302"/>
      <c r="BD80" s="279"/>
      <c r="BE80" s="394"/>
      <c r="BF80" s="374"/>
      <c r="BG80" s="289"/>
      <c r="BH80" s="405"/>
      <c r="BI80" s="331"/>
      <c r="BJ80" s="279"/>
      <c r="BK80" s="279"/>
      <c r="BL80" s="504"/>
      <c r="BM80" s="272"/>
      <c r="BN80" s="733" t="s">
        <v>1681</v>
      </c>
      <c r="BO80" s="733"/>
      <c r="BP80" s="733"/>
      <c r="BQ80" s="733"/>
      <c r="BR80" s="733"/>
      <c r="BS80" s="733"/>
      <c r="BT80" s="733"/>
      <c r="BU80" s="733"/>
      <c r="BV80" s="733"/>
      <c r="BW80" s="733"/>
      <c r="BX80" s="295"/>
      <c r="BY80" s="295"/>
      <c r="BZ80" s="295"/>
      <c r="CA80" s="303"/>
      <c r="CB80" s="272"/>
      <c r="CC80" s="272"/>
      <c r="CD80" s="272"/>
      <c r="CE80" s="272"/>
      <c r="CF80" s="272"/>
      <c r="CG80" s="272"/>
      <c r="CH80" s="272"/>
      <c r="CI80" s="272"/>
      <c r="CJ80" s="272"/>
      <c r="CK80" s="272"/>
      <c r="CL80" s="272"/>
      <c r="CM80" s="272"/>
      <c r="CN80" s="272"/>
      <c r="CO80" s="272"/>
      <c r="CP80" s="272"/>
      <c r="CQ80" s="272"/>
      <c r="CR80" s="281"/>
      <c r="CS80" s="302"/>
      <c r="CT80" s="302"/>
      <c r="CU80" s="302"/>
      <c r="CV80" s="302"/>
      <c r="CW80" s="302"/>
      <c r="CX80" s="302"/>
      <c r="CY80" s="302"/>
      <c r="CZ80" s="302"/>
      <c r="DA80" s="269"/>
      <c r="DB80" s="272"/>
      <c r="DC80" s="272"/>
      <c r="DD80" s="269"/>
      <c r="DE80" s="269"/>
      <c r="DF80" s="269"/>
      <c r="DG80" s="269"/>
      <c r="DH80" s="269"/>
      <c r="DI80" s="269"/>
      <c r="DJ80" s="269"/>
      <c r="DK80" s="269"/>
      <c r="DL80" s="269"/>
      <c r="DM80" s="269"/>
      <c r="DN80" s="269"/>
      <c r="DO80" s="269"/>
      <c r="DP80" s="269"/>
      <c r="DQ80" s="269"/>
      <c r="DR80" s="269"/>
      <c r="DS80" s="269"/>
      <c r="DT80" s="281"/>
      <c r="DU80" s="269"/>
      <c r="DV80" s="273"/>
      <c r="DW80" s="324"/>
      <c r="DX80" s="305"/>
      <c r="DY80" s="305"/>
      <c r="DZ80" s="305"/>
      <c r="EA80" s="305"/>
      <c r="EB80" s="305"/>
      <c r="EC80" s="305"/>
      <c r="ED80" s="305"/>
      <c r="EE80" s="305"/>
      <c r="EF80" s="305"/>
      <c r="EG80" s="305"/>
      <c r="EH80" s="305"/>
      <c r="EI80" s="305"/>
      <c r="EJ80" s="305"/>
      <c r="EK80" s="305"/>
      <c r="EL80" s="305"/>
      <c r="EM80" s="325"/>
      <c r="EN80" s="325"/>
      <c r="EO80" s="276"/>
      <c r="EP80" s="299"/>
      <c r="EQ80" s="305"/>
      <c r="ER80" s="269"/>
      <c r="ES80" s="289"/>
      <c r="ET80" s="307"/>
      <c r="EU80" s="736" t="s">
        <v>1682</v>
      </c>
      <c r="EV80" s="736"/>
      <c r="EW80" s="736"/>
      <c r="EX80" s="736"/>
      <c r="EY80" s="736"/>
      <c r="EZ80" s="736"/>
      <c r="FA80" s="736"/>
      <c r="FB80" s="736"/>
      <c r="FC80" s="269"/>
      <c r="FD80" s="269"/>
      <c r="FE80" s="269"/>
      <c r="FF80" s="730">
        <v>18</v>
      </c>
      <c r="FG80" s="730"/>
      <c r="FH80" s="275"/>
      <c r="FI80" s="305"/>
      <c r="FJ80" s="325"/>
      <c r="FK80" s="414"/>
      <c r="FL80" s="274"/>
      <c r="FM80" s="274"/>
      <c r="FN80" s="274"/>
      <c r="FO80" s="273"/>
      <c r="FP80" s="273"/>
      <c r="FQ80" s="273"/>
      <c r="FR80" s="273"/>
      <c r="FS80" s="273"/>
      <c r="FT80" s="273"/>
      <c r="FU80" s="273"/>
      <c r="FV80" s="273"/>
      <c r="FW80" s="273"/>
      <c r="FX80" s="273"/>
      <c r="FY80" s="273"/>
      <c r="FZ80" s="273"/>
      <c r="GA80" s="273"/>
      <c r="GB80" s="273"/>
      <c r="GC80" s="273"/>
      <c r="GD80" s="273"/>
      <c r="GE80" s="273"/>
      <c r="GF80" s="273"/>
      <c r="GG80" s="273"/>
      <c r="GH80" s="273"/>
      <c r="GI80" s="273"/>
      <c r="GJ80" s="273"/>
      <c r="GK80" s="273"/>
    </row>
    <row r="81" spans="1:193" ht="13.5">
      <c r="A81" s="289"/>
      <c r="B81" s="289"/>
      <c r="C81" s="413"/>
      <c r="D81" s="394"/>
      <c r="E81" s="393"/>
      <c r="F81" s="736"/>
      <c r="G81" s="736"/>
      <c r="H81" s="736"/>
      <c r="I81" s="736"/>
      <c r="J81" s="736"/>
      <c r="K81" s="736"/>
      <c r="L81" s="736"/>
      <c r="M81" s="736"/>
      <c r="N81" s="736"/>
      <c r="O81" s="736"/>
      <c r="P81" s="732"/>
      <c r="Q81" s="732"/>
      <c r="R81" s="272"/>
      <c r="S81" s="272"/>
      <c r="T81" s="289"/>
      <c r="U81" s="277"/>
      <c r="V81" s="301"/>
      <c r="W81" s="317"/>
      <c r="X81" s="277"/>
      <c r="Y81" s="736"/>
      <c r="Z81" s="736"/>
      <c r="AA81" s="736"/>
      <c r="AB81" s="736"/>
      <c r="AC81" s="736"/>
      <c r="AD81" s="736"/>
      <c r="AE81" s="736"/>
      <c r="AF81" s="302"/>
      <c r="AG81" s="302"/>
      <c r="AH81" s="315"/>
      <c r="AI81" s="272"/>
      <c r="AJ81" s="289"/>
      <c r="AK81" s="289"/>
      <c r="AL81" s="295"/>
      <c r="AM81" s="415"/>
      <c r="AN81" s="303"/>
      <c r="AO81" s="289"/>
      <c r="AP81" s="303"/>
      <c r="AQ81" s="289"/>
      <c r="AR81" s="733"/>
      <c r="AS81" s="733"/>
      <c r="AT81" s="733"/>
      <c r="AU81" s="733"/>
      <c r="AV81" s="733"/>
      <c r="AW81" s="733"/>
      <c r="AX81" s="733"/>
      <c r="AY81" s="733"/>
      <c r="AZ81" s="289"/>
      <c r="BA81" s="289"/>
      <c r="BB81" s="289"/>
      <c r="BC81" s="302"/>
      <c r="BD81" s="279"/>
      <c r="BE81" s="394"/>
      <c r="BF81" s="279"/>
      <c r="BG81" s="289"/>
      <c r="BH81" s="405"/>
      <c r="BI81" s="294"/>
      <c r="BJ81" s="272"/>
      <c r="BK81" s="279"/>
      <c r="BL81" s="504"/>
      <c r="BM81" s="272"/>
      <c r="BN81" s="733"/>
      <c r="BO81" s="733"/>
      <c r="BP81" s="733"/>
      <c r="BQ81" s="733"/>
      <c r="BR81" s="733"/>
      <c r="BS81" s="733"/>
      <c r="BT81" s="733"/>
      <c r="BU81" s="733"/>
      <c r="BV81" s="733"/>
      <c r="BW81" s="733"/>
      <c r="BX81" s="295"/>
      <c r="BY81" s="295"/>
      <c r="BZ81" s="295"/>
      <c r="CA81" s="303"/>
      <c r="CB81" s="272"/>
      <c r="CC81" s="272"/>
      <c r="CD81" s="272"/>
      <c r="CE81" s="272"/>
      <c r="CF81" s="272"/>
      <c r="CG81" s="272"/>
      <c r="CH81" s="272"/>
      <c r="CI81" s="272"/>
      <c r="CJ81" s="272"/>
      <c r="CK81" s="272"/>
      <c r="CL81" s="272"/>
      <c r="CM81" s="272"/>
      <c r="CN81" s="272"/>
      <c r="CO81" s="272"/>
      <c r="CP81" s="272"/>
      <c r="CQ81" s="272"/>
      <c r="CR81" s="281"/>
      <c r="CS81" s="302"/>
      <c r="CT81" s="302"/>
      <c r="CU81" s="302"/>
      <c r="CV81" s="302"/>
      <c r="CW81" s="302"/>
      <c r="CX81" s="302"/>
      <c r="CY81" s="302"/>
      <c r="CZ81" s="302"/>
      <c r="DA81" s="272"/>
      <c r="DB81" s="272"/>
      <c r="DC81" s="286"/>
      <c r="DD81" s="423"/>
      <c r="DE81" s="423"/>
      <c r="DF81" s="423"/>
      <c r="DG81" s="423"/>
      <c r="DH81" s="423"/>
      <c r="DI81" s="423"/>
      <c r="DJ81" s="423"/>
      <c r="DK81" s="423"/>
      <c r="DL81" s="423"/>
      <c r="DM81" s="423"/>
      <c r="DN81" s="423"/>
      <c r="DO81" s="423"/>
      <c r="DP81" s="423"/>
      <c r="DQ81" s="423"/>
      <c r="DR81" s="423"/>
      <c r="DS81" s="423"/>
      <c r="DT81" s="423"/>
      <c r="DU81" s="269"/>
      <c r="DV81" s="273"/>
      <c r="DW81" s="359"/>
      <c r="DX81" s="729" t="s">
        <v>1683</v>
      </c>
      <c r="DY81" s="729"/>
      <c r="DZ81" s="729"/>
      <c r="EA81" s="729"/>
      <c r="EB81" s="729"/>
      <c r="EC81" s="729"/>
      <c r="ED81" s="729"/>
      <c r="EE81" s="729"/>
      <c r="EF81" s="729"/>
      <c r="EG81" s="729"/>
      <c r="EH81" s="297"/>
      <c r="EI81" s="297"/>
      <c r="EJ81" s="297"/>
      <c r="EK81" s="273"/>
      <c r="EL81" s="760">
        <f>EL85</f>
        <v>2</v>
      </c>
      <c r="EM81" s="760"/>
      <c r="EN81" s="273"/>
      <c r="EO81" s="273"/>
      <c r="EP81" s="299"/>
      <c r="EQ81" s="275"/>
      <c r="ER81" s="302"/>
      <c r="ES81" s="306"/>
      <c r="ET81" s="303"/>
      <c r="EU81" s="736"/>
      <c r="EV81" s="736"/>
      <c r="EW81" s="736"/>
      <c r="EX81" s="736"/>
      <c r="EY81" s="736"/>
      <c r="EZ81" s="736"/>
      <c r="FA81" s="736"/>
      <c r="FB81" s="736"/>
      <c r="FC81" s="269"/>
      <c r="FD81" s="315"/>
      <c r="FE81" s="269"/>
      <c r="FF81" s="730"/>
      <c r="FG81" s="730"/>
      <c r="FH81" s="275"/>
      <c r="FI81" s="275"/>
      <c r="FJ81" s="305"/>
      <c r="FK81" s="414"/>
      <c r="FL81" s="274"/>
      <c r="FM81" s="274"/>
      <c r="FN81" s="274"/>
      <c r="FO81" s="273"/>
      <c r="FP81" s="273"/>
      <c r="FQ81" s="273"/>
      <c r="FR81" s="273"/>
      <c r="FS81" s="273"/>
      <c r="FT81" s="273"/>
      <c r="FU81" s="273"/>
      <c r="FV81" s="273"/>
      <c r="FW81" s="273"/>
      <c r="FX81" s="273"/>
      <c r="FY81" s="273"/>
      <c r="FZ81" s="273"/>
      <c r="GA81" s="273"/>
      <c r="GB81" s="273"/>
      <c r="GC81" s="273"/>
      <c r="GD81" s="273"/>
      <c r="GE81" s="273"/>
      <c r="GF81" s="273"/>
      <c r="GG81" s="273"/>
      <c r="GH81" s="273"/>
      <c r="GI81" s="273"/>
      <c r="GJ81" s="273"/>
      <c r="GK81" s="273"/>
    </row>
    <row r="82" spans="1:193" ht="13.5">
      <c r="A82" s="289"/>
      <c r="B82" s="289"/>
      <c r="C82" s="413"/>
      <c r="D82" s="394"/>
      <c r="E82" s="289"/>
      <c r="F82" s="302"/>
      <c r="G82" s="736" t="s">
        <v>1684</v>
      </c>
      <c r="H82" s="736"/>
      <c r="I82" s="736"/>
      <c r="J82" s="736"/>
      <c r="K82" s="736"/>
      <c r="L82" s="736"/>
      <c r="M82" s="736"/>
      <c r="N82" s="736"/>
      <c r="O82" s="736"/>
      <c r="P82" s="269"/>
      <c r="Q82" s="269"/>
      <c r="R82" s="269"/>
      <c r="S82" s="315"/>
      <c r="T82" s="289"/>
      <c r="U82" s="289"/>
      <c r="V82" s="301"/>
      <c r="W82" s="303"/>
      <c r="X82" s="272"/>
      <c r="Y82" s="729" t="s">
        <v>1907</v>
      </c>
      <c r="Z82" s="729"/>
      <c r="AA82" s="729"/>
      <c r="AB82" s="729"/>
      <c r="AC82" s="729"/>
      <c r="AD82" s="729"/>
      <c r="AE82" s="729"/>
      <c r="AF82" s="729"/>
      <c r="AG82" s="729"/>
      <c r="AH82" s="729"/>
      <c r="AI82" s="272"/>
      <c r="AJ82" s="272"/>
      <c r="AK82" s="272"/>
      <c r="AL82" s="289"/>
      <c r="AM82" s="415"/>
      <c r="AN82" s="303"/>
      <c r="AO82" s="289"/>
      <c r="AP82" s="303"/>
      <c r="AQ82" s="289"/>
      <c r="AR82" s="289"/>
      <c r="AS82" s="289"/>
      <c r="AT82" s="289"/>
      <c r="AU82" s="289"/>
      <c r="AV82" s="289"/>
      <c r="AW82" s="289"/>
      <c r="AX82" s="289"/>
      <c r="AY82" s="289"/>
      <c r="AZ82" s="302"/>
      <c r="BA82" s="315"/>
      <c r="BB82" s="315"/>
      <c r="BC82" s="302"/>
      <c r="BD82" s="279"/>
      <c r="BE82" s="276"/>
      <c r="BF82" s="279"/>
      <c r="BG82" s="289"/>
      <c r="BH82" s="416"/>
      <c r="BI82" s="294"/>
      <c r="BJ82" s="272"/>
      <c r="BK82" s="279"/>
      <c r="BL82" s="506"/>
      <c r="BM82" s="272"/>
      <c r="BN82" s="733" t="s">
        <v>1685</v>
      </c>
      <c r="BO82" s="733"/>
      <c r="BP82" s="733"/>
      <c r="BQ82" s="733"/>
      <c r="BR82" s="733"/>
      <c r="BS82" s="733"/>
      <c r="BT82" s="733"/>
      <c r="BU82" s="733"/>
      <c r="BV82" s="733"/>
      <c r="BW82" s="733"/>
      <c r="BX82" s="295"/>
      <c r="BY82" s="295"/>
      <c r="BZ82" s="325"/>
      <c r="CA82" s="303"/>
      <c r="CB82" s="272"/>
      <c r="CC82" s="272"/>
      <c r="CD82" s="272"/>
      <c r="CE82" s="272"/>
      <c r="CF82" s="272"/>
      <c r="CG82" s="272"/>
      <c r="CH82" s="272"/>
      <c r="CI82" s="272"/>
      <c r="CJ82" s="272"/>
      <c r="CK82" s="272"/>
      <c r="CL82" s="272"/>
      <c r="CM82" s="272"/>
      <c r="CN82" s="272"/>
      <c r="CO82" s="272"/>
      <c r="CP82" s="272"/>
      <c r="CQ82" s="272"/>
      <c r="CR82" s="281"/>
      <c r="CS82" s="302"/>
      <c r="CT82" s="302"/>
      <c r="CU82" s="302"/>
      <c r="CV82" s="302"/>
      <c r="CW82" s="302"/>
      <c r="CX82" s="302"/>
      <c r="CY82" s="302"/>
      <c r="CZ82" s="302"/>
      <c r="DA82" s="305"/>
      <c r="DB82" s="304"/>
      <c r="DC82" s="324"/>
      <c r="DD82" s="739" t="s">
        <v>1686</v>
      </c>
      <c r="DE82" s="739"/>
      <c r="DF82" s="739"/>
      <c r="DG82" s="739"/>
      <c r="DH82" s="739"/>
      <c r="DI82" s="739"/>
      <c r="DJ82" s="305"/>
      <c r="DK82" s="305"/>
      <c r="DL82" s="275"/>
      <c r="DM82" s="269"/>
      <c r="DN82" s="269"/>
      <c r="DO82" s="305"/>
      <c r="DP82" s="305"/>
      <c r="DQ82" s="760">
        <f>DQ84</f>
        <v>8</v>
      </c>
      <c r="DR82" s="760"/>
      <c r="DS82" s="325"/>
      <c r="DT82" s="325"/>
      <c r="DU82" s="325"/>
      <c r="DV82" s="275"/>
      <c r="DW82" s="335"/>
      <c r="DX82" s="729"/>
      <c r="DY82" s="729"/>
      <c r="DZ82" s="729"/>
      <c r="EA82" s="729"/>
      <c r="EB82" s="729"/>
      <c r="EC82" s="729"/>
      <c r="ED82" s="729"/>
      <c r="EE82" s="729"/>
      <c r="EF82" s="729"/>
      <c r="EG82" s="729"/>
      <c r="EH82" s="297"/>
      <c r="EI82" s="297"/>
      <c r="EJ82" s="297"/>
      <c r="EK82" s="273"/>
      <c r="EL82" s="760"/>
      <c r="EM82" s="760"/>
      <c r="EN82" s="273"/>
      <c r="EO82" s="273"/>
      <c r="EP82" s="299"/>
      <c r="EQ82" s="305"/>
      <c r="ER82" s="329"/>
      <c r="ES82" s="306"/>
      <c r="ET82" s="303"/>
      <c r="EU82" s="342"/>
      <c r="EV82" s="736" t="s">
        <v>1687</v>
      </c>
      <c r="EW82" s="736"/>
      <c r="EX82" s="736"/>
      <c r="EY82" s="736"/>
      <c r="EZ82" s="736"/>
      <c r="FA82" s="736"/>
      <c r="FB82" s="736"/>
      <c r="FC82" s="736"/>
      <c r="FD82" s="269"/>
      <c r="FE82" s="269"/>
      <c r="FF82" s="315"/>
      <c r="FG82" s="269"/>
      <c r="FH82" s="275"/>
      <c r="FI82" s="275"/>
      <c r="FJ82" s="305"/>
      <c r="FK82" s="414"/>
      <c r="FL82" s="274"/>
      <c r="FM82" s="274"/>
      <c r="FN82" s="274"/>
      <c r="FO82" s="273"/>
      <c r="FP82" s="273"/>
      <c r="FQ82" s="273"/>
      <c r="FR82" s="273"/>
      <c r="FS82" s="273"/>
      <c r="FT82" s="273"/>
      <c r="FU82" s="273"/>
      <c r="FV82" s="273"/>
      <c r="FW82" s="273"/>
      <c r="FX82" s="273"/>
      <c r="FY82" s="273"/>
      <c r="FZ82" s="273"/>
      <c r="GA82" s="273"/>
      <c r="GB82" s="273"/>
      <c r="GC82" s="273"/>
      <c r="GD82" s="273"/>
      <c r="GE82" s="273"/>
      <c r="GF82" s="273"/>
      <c r="GG82" s="273"/>
      <c r="GH82" s="273"/>
      <c r="GI82" s="273"/>
      <c r="GJ82" s="273"/>
      <c r="GK82" s="273"/>
    </row>
    <row r="83" spans="1:193" ht="14.25">
      <c r="A83" s="289"/>
      <c r="B83" s="289"/>
      <c r="C83" s="417"/>
      <c r="D83" s="358"/>
      <c r="E83" s="289"/>
      <c r="F83" s="302"/>
      <c r="G83" s="736"/>
      <c r="H83" s="736"/>
      <c r="I83" s="736"/>
      <c r="J83" s="736"/>
      <c r="K83" s="736"/>
      <c r="L83" s="736"/>
      <c r="M83" s="736"/>
      <c r="N83" s="736"/>
      <c r="O83" s="736"/>
      <c r="P83" s="269"/>
      <c r="Q83" s="269"/>
      <c r="R83" s="269"/>
      <c r="S83" s="315"/>
      <c r="T83" s="289"/>
      <c r="U83" s="289"/>
      <c r="V83" s="301"/>
      <c r="W83" s="303"/>
      <c r="X83" s="272"/>
      <c r="Y83" s="729"/>
      <c r="Z83" s="729"/>
      <c r="AA83" s="729"/>
      <c r="AB83" s="729"/>
      <c r="AC83" s="729"/>
      <c r="AD83" s="729"/>
      <c r="AE83" s="729"/>
      <c r="AF83" s="729"/>
      <c r="AG83" s="729"/>
      <c r="AH83" s="729"/>
      <c r="AI83" s="272"/>
      <c r="AJ83" s="272"/>
      <c r="AK83" s="272"/>
      <c r="AL83" s="295"/>
      <c r="AM83" s="305"/>
      <c r="AN83" s="303"/>
      <c r="AO83" s="289"/>
      <c r="AP83" s="307"/>
      <c r="AQ83" s="733" t="s">
        <v>1688</v>
      </c>
      <c r="AR83" s="733"/>
      <c r="AS83" s="733"/>
      <c r="AT83" s="733"/>
      <c r="AU83" s="733"/>
      <c r="AV83" s="733"/>
      <c r="AW83" s="733"/>
      <c r="AX83" s="733"/>
      <c r="AY83" s="733"/>
      <c r="AZ83" s="269"/>
      <c r="BA83" s="269"/>
      <c r="BB83" s="730">
        <v>9</v>
      </c>
      <c r="BC83" s="730"/>
      <c r="BD83" s="279"/>
      <c r="BE83" s="418"/>
      <c r="BF83" s="279"/>
      <c r="BG83" s="289"/>
      <c r="BH83" s="416"/>
      <c r="BI83" s="303"/>
      <c r="BJ83" s="289"/>
      <c r="BK83" s="279"/>
      <c r="BL83" s="507"/>
      <c r="BM83" s="275"/>
      <c r="BN83" s="733"/>
      <c r="BO83" s="733"/>
      <c r="BP83" s="733"/>
      <c r="BQ83" s="733"/>
      <c r="BR83" s="733"/>
      <c r="BS83" s="733"/>
      <c r="BT83" s="733"/>
      <c r="BU83" s="733"/>
      <c r="BV83" s="733"/>
      <c r="BW83" s="733"/>
      <c r="BX83" s="325"/>
      <c r="BY83" s="325"/>
      <c r="BZ83" s="272"/>
      <c r="CA83" s="303"/>
      <c r="CB83" s="272"/>
      <c r="CC83" s="272"/>
      <c r="CD83" s="272"/>
      <c r="CE83" s="272"/>
      <c r="CF83" s="272"/>
      <c r="CG83" s="272"/>
      <c r="CH83" s="272"/>
      <c r="CI83" s="272"/>
      <c r="CJ83" s="272"/>
      <c r="CK83" s="272"/>
      <c r="CL83" s="272"/>
      <c r="CM83" s="272"/>
      <c r="CN83" s="272"/>
      <c r="CO83" s="272"/>
      <c r="CP83" s="272"/>
      <c r="CQ83" s="272"/>
      <c r="CR83" s="281"/>
      <c r="CS83" s="302"/>
      <c r="CT83" s="302"/>
      <c r="CU83" s="302"/>
      <c r="CV83" s="302"/>
      <c r="CW83" s="302"/>
      <c r="CX83" s="302"/>
      <c r="CY83" s="302"/>
      <c r="CZ83" s="302"/>
      <c r="DA83" s="305"/>
      <c r="DB83" s="304"/>
      <c r="DC83" s="419"/>
      <c r="DD83" s="739"/>
      <c r="DE83" s="739"/>
      <c r="DF83" s="739"/>
      <c r="DG83" s="739"/>
      <c r="DH83" s="739"/>
      <c r="DI83" s="739"/>
      <c r="DJ83" s="305"/>
      <c r="DK83" s="305"/>
      <c r="DL83" s="275"/>
      <c r="DM83" s="269"/>
      <c r="DN83" s="269"/>
      <c r="DO83" s="305"/>
      <c r="DP83" s="305"/>
      <c r="DQ83" s="760"/>
      <c r="DR83" s="760"/>
      <c r="DS83" s="325"/>
      <c r="DT83" s="325"/>
      <c r="DU83" s="325"/>
      <c r="DV83" s="276"/>
      <c r="DW83" s="324"/>
      <c r="DX83" s="305"/>
      <c r="DY83" s="347"/>
      <c r="DZ83" s="729" t="s">
        <v>1689</v>
      </c>
      <c r="EA83" s="729"/>
      <c r="EB83" s="729"/>
      <c r="EC83" s="729"/>
      <c r="ED83" s="729"/>
      <c r="EE83" s="729"/>
      <c r="EF83" s="729"/>
      <c r="EG83" s="729"/>
      <c r="EH83" s="729"/>
      <c r="EI83" s="729"/>
      <c r="EJ83" s="273"/>
      <c r="EK83" s="297"/>
      <c r="EN83" s="273"/>
      <c r="EO83" s="273"/>
      <c r="EP83" s="299"/>
      <c r="EQ83" s="305"/>
      <c r="ER83" s="329"/>
      <c r="ES83" s="306"/>
      <c r="ET83" s="303"/>
      <c r="EU83" s="342"/>
      <c r="EV83" s="736"/>
      <c r="EW83" s="736"/>
      <c r="EX83" s="736"/>
      <c r="EY83" s="736"/>
      <c r="EZ83" s="736"/>
      <c r="FA83" s="736"/>
      <c r="FB83" s="736"/>
      <c r="FC83" s="736"/>
      <c r="FD83" s="269"/>
      <c r="FE83" s="302"/>
      <c r="FF83" s="269"/>
      <c r="FG83" s="269"/>
      <c r="FH83" s="275"/>
      <c r="FI83" s="275"/>
      <c r="FJ83" s="275"/>
      <c r="FK83" s="414"/>
      <c r="FL83" s="274"/>
      <c r="FM83" s="274"/>
      <c r="FN83" s="274"/>
      <c r="FO83" s="273"/>
      <c r="FP83" s="273"/>
      <c r="FQ83" s="273"/>
      <c r="FR83" s="273"/>
      <c r="FS83" s="273"/>
      <c r="FT83" s="273"/>
      <c r="FU83" s="273"/>
      <c r="FV83" s="273"/>
      <c r="FW83" s="273"/>
      <c r="FX83" s="273"/>
      <c r="FY83" s="273"/>
      <c r="FZ83" s="273"/>
      <c r="GA83" s="273"/>
      <c r="GB83" s="273"/>
      <c r="GC83" s="273"/>
      <c r="GD83" s="273"/>
      <c r="GE83" s="273"/>
      <c r="GF83" s="273"/>
      <c r="GG83" s="273"/>
      <c r="GH83" s="273"/>
      <c r="GI83" s="273"/>
      <c r="GJ83" s="273"/>
      <c r="GK83" s="273"/>
    </row>
    <row r="84" spans="1:193" ht="13.5">
      <c r="A84" s="289"/>
      <c r="B84" s="289"/>
      <c r="C84" s="303"/>
      <c r="D84" s="289"/>
      <c r="E84" s="289"/>
      <c r="F84" s="272"/>
      <c r="G84" s="272"/>
      <c r="H84" s="272"/>
      <c r="I84" s="272"/>
      <c r="J84" s="272"/>
      <c r="K84" s="272"/>
      <c r="L84" s="272"/>
      <c r="M84" s="272"/>
      <c r="N84" s="272"/>
      <c r="O84" s="272"/>
      <c r="P84" s="295"/>
      <c r="Q84" s="277"/>
      <c r="R84" s="272"/>
      <c r="S84" s="420"/>
      <c r="T84" s="302"/>
      <c r="U84" s="277"/>
      <c r="V84" s="278"/>
      <c r="W84" s="303"/>
      <c r="X84" s="302"/>
      <c r="Y84" s="736" t="s">
        <v>1690</v>
      </c>
      <c r="Z84" s="736"/>
      <c r="AA84" s="736"/>
      <c r="AB84" s="736"/>
      <c r="AC84" s="736"/>
      <c r="AD84" s="736"/>
      <c r="AE84" s="736"/>
      <c r="AF84" s="302"/>
      <c r="AG84" s="302"/>
      <c r="AH84" s="315"/>
      <c r="AI84" s="315"/>
      <c r="AJ84" s="302"/>
      <c r="AK84" s="272"/>
      <c r="AL84" s="295"/>
      <c r="AM84" s="275"/>
      <c r="AN84" s="303"/>
      <c r="AO84" s="289"/>
      <c r="AP84" s="289"/>
      <c r="AQ84" s="733"/>
      <c r="AR84" s="733"/>
      <c r="AS84" s="733"/>
      <c r="AT84" s="733"/>
      <c r="AU84" s="733"/>
      <c r="AV84" s="733"/>
      <c r="AW84" s="733"/>
      <c r="AX84" s="733"/>
      <c r="AY84" s="733"/>
      <c r="AZ84" s="269"/>
      <c r="BA84" s="269"/>
      <c r="BB84" s="730"/>
      <c r="BC84" s="730"/>
      <c r="BD84" s="394"/>
      <c r="BE84" s="418"/>
      <c r="BF84" s="279"/>
      <c r="BG84" s="289"/>
      <c r="BH84" s="405"/>
      <c r="BI84" s="413"/>
      <c r="BJ84" s="394"/>
      <c r="BK84" s="394"/>
      <c r="BL84" s="504"/>
      <c r="BM84" s="504"/>
      <c r="BN84" s="504"/>
      <c r="BO84" s="504"/>
      <c r="BP84" s="504"/>
      <c r="BQ84" s="504"/>
      <c r="BR84" s="504"/>
      <c r="BS84" s="504"/>
      <c r="BT84" s="504"/>
      <c r="BU84" s="504"/>
      <c r="BV84" s="504"/>
      <c r="BW84" s="504"/>
      <c r="BX84" s="504"/>
      <c r="BY84" s="506"/>
      <c r="BZ84" s="272"/>
      <c r="CA84" s="303"/>
      <c r="CB84" s="272"/>
      <c r="CC84" s="272"/>
      <c r="CD84" s="272"/>
      <c r="CE84" s="272"/>
      <c r="CF84" s="272"/>
      <c r="CG84" s="272"/>
      <c r="CH84" s="272"/>
      <c r="CI84" s="272"/>
      <c r="CJ84" s="272"/>
      <c r="CK84" s="272"/>
      <c r="CL84" s="272"/>
      <c r="CM84" s="272"/>
      <c r="CN84" s="272"/>
      <c r="CO84" s="272"/>
      <c r="CP84" s="272"/>
      <c r="CQ84" s="272"/>
      <c r="CR84" s="281"/>
      <c r="CS84" s="302"/>
      <c r="CT84" s="302"/>
      <c r="CU84" s="302"/>
      <c r="CV84" s="302"/>
      <c r="CW84" s="302"/>
      <c r="CX84" s="302"/>
      <c r="CY84" s="302"/>
      <c r="CZ84" s="302"/>
      <c r="DA84" s="305"/>
      <c r="DB84" s="304"/>
      <c r="DC84" s="324"/>
      <c r="DD84" s="305"/>
      <c r="DE84" s="347"/>
      <c r="DF84" s="729" t="s">
        <v>1691</v>
      </c>
      <c r="DG84" s="729"/>
      <c r="DH84" s="729"/>
      <c r="DI84" s="729"/>
      <c r="DJ84" s="269"/>
      <c r="DK84" s="269"/>
      <c r="DL84" s="269"/>
      <c r="DM84" s="269"/>
      <c r="DN84" s="269"/>
      <c r="DO84" s="275"/>
      <c r="DP84" s="275"/>
      <c r="DQ84" s="760">
        <v>8</v>
      </c>
      <c r="DR84" s="760"/>
      <c r="DS84" s="275"/>
      <c r="DT84" s="275"/>
      <c r="DU84" s="275"/>
      <c r="DV84" s="276"/>
      <c r="DW84" s="324"/>
      <c r="DX84" s="305"/>
      <c r="DY84" s="305"/>
      <c r="DZ84" s="729"/>
      <c r="EA84" s="729"/>
      <c r="EB84" s="729"/>
      <c r="EC84" s="729"/>
      <c r="ED84" s="729"/>
      <c r="EE84" s="729"/>
      <c r="EF84" s="729"/>
      <c r="EG84" s="729"/>
      <c r="EH84" s="729"/>
      <c r="EI84" s="729"/>
      <c r="EJ84" s="273"/>
      <c r="EK84" s="297"/>
      <c r="EN84" s="273"/>
      <c r="EO84" s="273"/>
      <c r="EP84" s="299"/>
      <c r="EQ84" s="275"/>
      <c r="ER84" s="329"/>
      <c r="ES84" s="306"/>
      <c r="ET84" s="303"/>
      <c r="EU84" s="302"/>
      <c r="EV84" s="736" t="s">
        <v>1692</v>
      </c>
      <c r="EW84" s="736"/>
      <c r="EX84" s="736"/>
      <c r="EY84" s="736"/>
      <c r="EZ84" s="736"/>
      <c r="FA84" s="736"/>
      <c r="FB84" s="736"/>
      <c r="FC84" s="736"/>
      <c r="FD84" s="269"/>
      <c r="FE84" s="302"/>
      <c r="FF84" s="269"/>
      <c r="FG84" s="269"/>
      <c r="FH84" s="275"/>
      <c r="FI84" s="325"/>
      <c r="FJ84" s="275"/>
      <c r="FK84" s="414"/>
      <c r="FL84" s="274"/>
      <c r="FM84" s="741" t="s">
        <v>1693</v>
      </c>
      <c r="FN84" s="742"/>
      <c r="FO84" s="742"/>
      <c r="FP84" s="742"/>
      <c r="FQ84" s="742"/>
      <c r="FR84" s="742"/>
      <c r="FS84" s="742"/>
      <c r="FT84" s="743"/>
      <c r="FU84" s="269"/>
      <c r="FV84" s="269"/>
      <c r="FW84" s="269"/>
      <c r="FX84" s="269"/>
      <c r="FY84" s="269"/>
      <c r="FZ84" s="269"/>
      <c r="GA84" s="269"/>
      <c r="GB84" s="269"/>
      <c r="GC84" s="269"/>
      <c r="GD84" s="269"/>
      <c r="GE84" s="269"/>
      <c r="GF84" s="269"/>
      <c r="GG84" s="269"/>
      <c r="GH84" s="269"/>
      <c r="GI84" s="269"/>
      <c r="GJ84" s="269"/>
      <c r="GK84" s="269"/>
    </row>
    <row r="85" spans="1:193" ht="14.25">
      <c r="A85" s="289"/>
      <c r="B85" s="269"/>
      <c r="C85" s="411"/>
      <c r="D85" s="371"/>
      <c r="E85" s="289"/>
      <c r="F85" s="302"/>
      <c r="G85" s="302"/>
      <c r="H85" s="302"/>
      <c r="I85" s="302"/>
      <c r="J85" s="302"/>
      <c r="K85" s="302"/>
      <c r="L85" s="302"/>
      <c r="M85" s="302"/>
      <c r="N85" s="302"/>
      <c r="O85" s="269"/>
      <c r="P85" s="269"/>
      <c r="Q85" s="269"/>
      <c r="R85" s="269"/>
      <c r="S85" s="420"/>
      <c r="T85" s="302"/>
      <c r="U85" s="277"/>
      <c r="V85" s="278"/>
      <c r="W85" s="303"/>
      <c r="X85" s="302"/>
      <c r="Y85" s="736"/>
      <c r="Z85" s="736"/>
      <c r="AA85" s="736"/>
      <c r="AB85" s="736"/>
      <c r="AC85" s="736"/>
      <c r="AD85" s="736"/>
      <c r="AE85" s="736"/>
      <c r="AF85" s="302"/>
      <c r="AG85" s="302"/>
      <c r="AH85" s="315"/>
      <c r="AI85" s="315"/>
      <c r="AJ85" s="302"/>
      <c r="AK85" s="272"/>
      <c r="AL85" s="295"/>
      <c r="AM85" s="275"/>
      <c r="AN85" s="331"/>
      <c r="AO85" s="279"/>
      <c r="AP85" s="289"/>
      <c r="AQ85" s="289"/>
      <c r="AR85" s="733" t="s">
        <v>1694</v>
      </c>
      <c r="AS85" s="733"/>
      <c r="AT85" s="733"/>
      <c r="AU85" s="733"/>
      <c r="AV85" s="733"/>
      <c r="AW85" s="733"/>
      <c r="AX85" s="733"/>
      <c r="AY85" s="733"/>
      <c r="AZ85" s="289"/>
      <c r="BA85" s="289"/>
      <c r="BB85" s="289"/>
      <c r="BC85" s="394"/>
      <c r="BD85" s="394"/>
      <c r="BE85" s="276"/>
      <c r="BF85" s="421"/>
      <c r="BG85" s="289"/>
      <c r="BH85" s="405"/>
      <c r="BI85" s="413"/>
      <c r="BJ85" s="394"/>
      <c r="BK85" s="394"/>
      <c r="BL85" s="504"/>
      <c r="BM85" s="510"/>
      <c r="BN85" s="510"/>
      <c r="BO85" s="510"/>
      <c r="BP85" s="510"/>
      <c r="BQ85" s="510"/>
      <c r="BR85" s="510"/>
      <c r="BS85" s="510"/>
      <c r="BT85" s="510"/>
      <c r="BU85" s="510"/>
      <c r="BV85" s="510"/>
      <c r="BW85" s="510"/>
      <c r="BX85" s="510"/>
      <c r="BY85" s="510"/>
      <c r="BZ85" s="272"/>
      <c r="CA85" s="307"/>
      <c r="CB85" s="283"/>
      <c r="CC85" s="283"/>
      <c r="CD85" s="283"/>
      <c r="CE85" s="283"/>
      <c r="CF85" s="283"/>
      <c r="CG85" s="283"/>
      <c r="CH85" s="283"/>
      <c r="CI85" s="283"/>
      <c r="CJ85" s="283"/>
      <c r="CK85" s="283"/>
      <c r="CL85" s="283"/>
      <c r="CM85" s="283"/>
      <c r="CN85" s="283"/>
      <c r="CO85" s="283"/>
      <c r="CP85" s="272"/>
      <c r="CQ85" s="272"/>
      <c r="CR85" s="281"/>
      <c r="CS85" s="302"/>
      <c r="CT85" s="302"/>
      <c r="CU85" s="302"/>
      <c r="CV85" s="302"/>
      <c r="CW85" s="302"/>
      <c r="CX85" s="302"/>
      <c r="CY85" s="302"/>
      <c r="CZ85" s="302"/>
      <c r="DA85" s="305"/>
      <c r="DB85" s="304"/>
      <c r="DC85" s="324"/>
      <c r="DD85" s="305"/>
      <c r="DE85" s="305"/>
      <c r="DF85" s="729"/>
      <c r="DG85" s="729"/>
      <c r="DH85" s="729"/>
      <c r="DI85" s="729"/>
      <c r="DJ85" s="269"/>
      <c r="DK85" s="269"/>
      <c r="DL85" s="269"/>
      <c r="DM85" s="269"/>
      <c r="DN85" s="269"/>
      <c r="DO85" s="275"/>
      <c r="DP85" s="275"/>
      <c r="DQ85" s="760"/>
      <c r="DR85" s="760"/>
      <c r="DS85" s="275"/>
      <c r="DT85" s="275"/>
      <c r="DU85" s="275"/>
      <c r="DV85" s="325"/>
      <c r="DW85" s="324"/>
      <c r="DX85" s="305"/>
      <c r="DY85" s="305"/>
      <c r="DZ85" s="305"/>
      <c r="EA85" s="359"/>
      <c r="EB85" s="729" t="s">
        <v>1695</v>
      </c>
      <c r="EC85" s="729"/>
      <c r="ED85" s="729"/>
      <c r="EE85" s="729"/>
      <c r="EF85" s="729"/>
      <c r="EG85" s="273"/>
      <c r="EH85" s="273"/>
      <c r="EI85" s="273"/>
      <c r="EJ85" s="273"/>
      <c r="EK85" s="273"/>
      <c r="EL85" s="760">
        <v>2</v>
      </c>
      <c r="EM85" s="760"/>
      <c r="EN85" s="325"/>
      <c r="EO85" s="325"/>
      <c r="EP85" s="299"/>
      <c r="EQ85" s="275"/>
      <c r="ER85" s="329"/>
      <c r="ES85" s="281"/>
      <c r="ET85" s="303"/>
      <c r="EU85" s="302"/>
      <c r="EV85" s="736"/>
      <c r="EW85" s="736"/>
      <c r="EX85" s="736"/>
      <c r="EY85" s="736"/>
      <c r="EZ85" s="736"/>
      <c r="FA85" s="736"/>
      <c r="FB85" s="736"/>
      <c r="FC85" s="736"/>
      <c r="FD85" s="269"/>
      <c r="FE85" s="269"/>
      <c r="FF85" s="269"/>
      <c r="FG85" s="269"/>
      <c r="FH85" s="275"/>
      <c r="FI85" s="325"/>
      <c r="FJ85" s="275"/>
      <c r="FK85" s="414"/>
      <c r="FL85" s="274"/>
      <c r="FM85" s="744"/>
      <c r="FN85" s="745"/>
      <c r="FO85" s="745"/>
      <c r="FP85" s="745"/>
      <c r="FQ85" s="745"/>
      <c r="FR85" s="745"/>
      <c r="FS85" s="745"/>
      <c r="FT85" s="746"/>
      <c r="FU85" s="269"/>
      <c r="FV85" s="269"/>
      <c r="FW85" s="269"/>
      <c r="FX85" s="269"/>
      <c r="FY85" s="269"/>
      <c r="FZ85" s="269"/>
      <c r="GA85" s="269"/>
      <c r="GB85" s="269"/>
      <c r="GC85" s="269"/>
      <c r="GD85" s="269"/>
      <c r="GE85" s="269"/>
      <c r="GF85" s="269"/>
      <c r="GG85" s="269"/>
      <c r="GH85" s="269"/>
      <c r="GI85" s="273"/>
      <c r="GJ85" s="273"/>
      <c r="GK85" s="273"/>
    </row>
    <row r="86" spans="1:193" ht="14.25">
      <c r="A86" s="289"/>
      <c r="B86" s="269"/>
      <c r="C86" s="282"/>
      <c r="D86" s="771" t="s">
        <v>1696</v>
      </c>
      <c r="E86" s="771"/>
      <c r="F86" s="771"/>
      <c r="G86" s="771"/>
      <c r="H86" s="771"/>
      <c r="I86" s="771"/>
      <c r="J86" s="771"/>
      <c r="K86" s="771"/>
      <c r="L86" s="771"/>
      <c r="M86" s="771"/>
      <c r="N86" s="771"/>
      <c r="O86" s="771"/>
      <c r="P86" s="771"/>
      <c r="Q86" s="773">
        <v>1</v>
      </c>
      <c r="R86" s="272"/>
      <c r="S86" s="272"/>
      <c r="T86" s="302"/>
      <c r="U86" s="302"/>
      <c r="V86" s="422"/>
      <c r="W86" s="303"/>
      <c r="X86" s="302"/>
      <c r="Y86" s="736" t="s">
        <v>1697</v>
      </c>
      <c r="Z86" s="736"/>
      <c r="AA86" s="736"/>
      <c r="AB86" s="736"/>
      <c r="AC86" s="736"/>
      <c r="AD86" s="736"/>
      <c r="AE86" s="736"/>
      <c r="AF86" s="329"/>
      <c r="AG86" s="329"/>
      <c r="AH86" s="329"/>
      <c r="AI86" s="353"/>
      <c r="AJ86" s="353"/>
      <c r="AK86" s="272"/>
      <c r="AL86" s="272"/>
      <c r="AM86" s="281"/>
      <c r="AN86" s="331"/>
      <c r="AO86" s="279"/>
      <c r="AP86" s="289"/>
      <c r="AQ86" s="289"/>
      <c r="AR86" s="733"/>
      <c r="AS86" s="733"/>
      <c r="AT86" s="733"/>
      <c r="AU86" s="733"/>
      <c r="AV86" s="733"/>
      <c r="AW86" s="733"/>
      <c r="AX86" s="733"/>
      <c r="AY86" s="733"/>
      <c r="AZ86" s="289"/>
      <c r="BA86" s="289"/>
      <c r="BB86" s="289"/>
      <c r="BC86" s="272"/>
      <c r="BD86" s="272"/>
      <c r="BE86" s="276"/>
      <c r="BF86" s="277"/>
      <c r="BG86" s="289"/>
      <c r="BH86" s="405"/>
      <c r="BI86" s="303"/>
      <c r="BJ86" s="289"/>
      <c r="BK86" s="289"/>
      <c r="BL86" s="504"/>
      <c r="BM86" s="510"/>
      <c r="BN86" s="510"/>
      <c r="BO86" s="510"/>
      <c r="BP86" s="510"/>
      <c r="BQ86" s="510"/>
      <c r="BR86" s="510"/>
      <c r="BS86" s="510"/>
      <c r="BT86" s="510"/>
      <c r="BU86" s="510"/>
      <c r="BV86" s="510"/>
      <c r="BW86" s="510"/>
      <c r="BX86" s="510"/>
      <c r="BY86" s="510"/>
      <c r="BZ86" s="272"/>
      <c r="CA86" s="302"/>
      <c r="CB86" s="302"/>
      <c r="CC86" s="269"/>
      <c r="CD86" s="272"/>
      <c r="CE86" s="272"/>
      <c r="CF86" s="272"/>
      <c r="CG86" s="272"/>
      <c r="CH86" s="272"/>
      <c r="CI86" s="272"/>
      <c r="CJ86" s="272"/>
      <c r="CK86" s="272"/>
      <c r="CL86" s="272"/>
      <c r="CM86" s="272"/>
      <c r="CN86" s="272"/>
      <c r="CO86" s="423"/>
      <c r="CP86" s="294"/>
      <c r="CQ86" s="272"/>
      <c r="CR86" s="281"/>
      <c r="CS86" s="272"/>
      <c r="CT86" s="272"/>
      <c r="CU86" s="272"/>
      <c r="CV86" s="272"/>
      <c r="CW86" s="272"/>
      <c r="CX86" s="272"/>
      <c r="CY86" s="272"/>
      <c r="CZ86" s="272"/>
      <c r="DA86" s="305"/>
      <c r="DB86" s="304"/>
      <c r="DC86" s="324"/>
      <c r="DD86" s="305"/>
      <c r="DE86" s="305"/>
      <c r="DF86" s="305"/>
      <c r="DG86" s="729" t="s">
        <v>1698</v>
      </c>
      <c r="DH86" s="729"/>
      <c r="DI86" s="729"/>
      <c r="DJ86" s="729"/>
      <c r="DK86" s="729"/>
      <c r="DL86" s="269"/>
      <c r="DM86" s="269"/>
      <c r="DN86" s="269"/>
      <c r="DO86" s="269"/>
      <c r="DP86" s="269"/>
      <c r="DQ86" s="269"/>
      <c r="DR86" s="269"/>
      <c r="DS86" s="269"/>
      <c r="DT86" s="275"/>
      <c r="DU86" s="275"/>
      <c r="DV86" s="325"/>
      <c r="DW86" s="324"/>
      <c r="DX86" s="273"/>
      <c r="DY86" s="273"/>
      <c r="DZ86" s="305"/>
      <c r="EA86" s="275"/>
      <c r="EB86" s="729"/>
      <c r="EC86" s="729"/>
      <c r="ED86" s="729"/>
      <c r="EE86" s="729"/>
      <c r="EF86" s="729"/>
      <c r="EG86" s="273"/>
      <c r="EH86" s="273"/>
      <c r="EI86" s="273"/>
      <c r="EJ86" s="273"/>
      <c r="EK86" s="273"/>
      <c r="EL86" s="760"/>
      <c r="EM86" s="760"/>
      <c r="EN86" s="305"/>
      <c r="EO86" s="305"/>
      <c r="EP86" s="325"/>
      <c r="EQ86" s="325"/>
      <c r="ER86" s="269"/>
      <c r="ES86" s="272"/>
      <c r="ET86" s="294"/>
      <c r="EU86" s="269"/>
      <c r="EV86" s="736" t="s">
        <v>1699</v>
      </c>
      <c r="EW86" s="736"/>
      <c r="EX86" s="736"/>
      <c r="EY86" s="736"/>
      <c r="EZ86" s="736"/>
      <c r="FA86" s="736"/>
      <c r="FB86" s="736"/>
      <c r="FC86" s="736"/>
      <c r="FD86" s="269"/>
      <c r="FE86" s="269"/>
      <c r="FF86" s="315"/>
      <c r="FG86" s="269"/>
      <c r="FH86" s="275"/>
      <c r="FI86" s="275"/>
      <c r="FJ86" s="275"/>
      <c r="FK86" s="414"/>
      <c r="FL86" s="274"/>
      <c r="FM86" s="269"/>
      <c r="FN86" s="269"/>
      <c r="FO86" s="285"/>
      <c r="FP86" s="272"/>
      <c r="FQ86" s="269"/>
      <c r="FR86" s="269"/>
      <c r="FS86" s="269"/>
      <c r="FT86" s="269"/>
      <c r="FU86" s="269"/>
      <c r="FV86" s="269"/>
      <c r="FW86" s="269"/>
      <c r="FX86" s="269"/>
      <c r="FY86" s="269"/>
      <c r="FZ86" s="269"/>
      <c r="GA86" s="269"/>
      <c r="GB86" s="269"/>
      <c r="GC86" s="269"/>
      <c r="GD86" s="269"/>
      <c r="GE86" s="269"/>
      <c r="GF86" s="269"/>
      <c r="GG86" s="269"/>
      <c r="GH86" s="269"/>
      <c r="GI86" s="273"/>
      <c r="GJ86" s="273"/>
      <c r="GK86" s="273"/>
    </row>
    <row r="87" spans="1:193" ht="14.25">
      <c r="A87" s="269"/>
      <c r="B87" s="269"/>
      <c r="C87" s="286"/>
      <c r="D87" s="771"/>
      <c r="E87" s="771"/>
      <c r="F87" s="771"/>
      <c r="G87" s="771"/>
      <c r="H87" s="771"/>
      <c r="I87" s="771"/>
      <c r="J87" s="771"/>
      <c r="K87" s="771"/>
      <c r="L87" s="771"/>
      <c r="M87" s="771"/>
      <c r="N87" s="771"/>
      <c r="O87" s="771"/>
      <c r="P87" s="771"/>
      <c r="Q87" s="773"/>
      <c r="R87" s="272"/>
      <c r="S87" s="272"/>
      <c r="T87" s="302"/>
      <c r="U87" s="380"/>
      <c r="V87" s="422"/>
      <c r="W87" s="303"/>
      <c r="X87" s="302"/>
      <c r="Y87" s="736"/>
      <c r="Z87" s="736"/>
      <c r="AA87" s="736"/>
      <c r="AB87" s="736"/>
      <c r="AC87" s="736"/>
      <c r="AD87" s="736"/>
      <c r="AE87" s="736"/>
      <c r="AF87" s="329"/>
      <c r="AG87" s="329"/>
      <c r="AH87" s="329"/>
      <c r="AI87" s="353"/>
      <c r="AJ87" s="353"/>
      <c r="AK87" s="272"/>
      <c r="AL87" s="272"/>
      <c r="AM87" s="281"/>
      <c r="AN87" s="317"/>
      <c r="AO87" s="277"/>
      <c r="AP87" s="289"/>
      <c r="AQ87" s="289"/>
      <c r="AR87" s="733" t="s">
        <v>1700</v>
      </c>
      <c r="AS87" s="733"/>
      <c r="AT87" s="733"/>
      <c r="AU87" s="733"/>
      <c r="AV87" s="733"/>
      <c r="AW87" s="733"/>
      <c r="AX87" s="733"/>
      <c r="AY87" s="733"/>
      <c r="AZ87" s="289"/>
      <c r="BA87" s="289"/>
      <c r="BB87" s="289"/>
      <c r="BC87" s="302"/>
      <c r="BD87" s="272"/>
      <c r="BE87" s="269"/>
      <c r="BF87" s="269"/>
      <c r="BG87" s="289"/>
      <c r="BH87" s="424"/>
      <c r="BI87" s="303"/>
      <c r="BJ87" s="289"/>
      <c r="BK87" s="289"/>
      <c r="BL87" s="504"/>
      <c r="BM87" s="504"/>
      <c r="BN87" s="519"/>
      <c r="BO87" s="519"/>
      <c r="BP87" s="519"/>
      <c r="BQ87" s="519"/>
      <c r="BR87" s="519"/>
      <c r="BS87" s="519"/>
      <c r="BT87" s="519"/>
      <c r="BU87" s="519"/>
      <c r="BV87" s="519"/>
      <c r="BW87" s="519"/>
      <c r="BX87" s="519"/>
      <c r="BY87" s="519"/>
      <c r="BZ87" s="272"/>
      <c r="CA87" s="302"/>
      <c r="CB87" s="302"/>
      <c r="CC87" s="269"/>
      <c r="CD87" s="272"/>
      <c r="CE87" s="272"/>
      <c r="CF87" s="272"/>
      <c r="CG87" s="272"/>
      <c r="CH87" s="272"/>
      <c r="CI87" s="272"/>
      <c r="CJ87" s="272"/>
      <c r="CK87" s="272"/>
      <c r="CL87" s="272"/>
      <c r="CM87" s="272"/>
      <c r="CN87" s="272"/>
      <c r="CO87" s="281"/>
      <c r="CP87" s="272"/>
      <c r="CQ87" s="272"/>
      <c r="CR87" s="281"/>
      <c r="CS87" s="272"/>
      <c r="CT87" s="272"/>
      <c r="CU87" s="272"/>
      <c r="CV87" s="272"/>
      <c r="CW87" s="272"/>
      <c r="CX87" s="272"/>
      <c r="CY87" s="272"/>
      <c r="CZ87" s="272"/>
      <c r="DA87" s="305"/>
      <c r="DB87" s="304"/>
      <c r="DC87" s="324"/>
      <c r="DD87" s="305"/>
      <c r="DE87" s="305"/>
      <c r="DF87" s="305"/>
      <c r="DG87" s="729"/>
      <c r="DH87" s="729"/>
      <c r="DI87" s="729"/>
      <c r="DJ87" s="729"/>
      <c r="DK87" s="729"/>
      <c r="DL87" s="269"/>
      <c r="DM87" s="269"/>
      <c r="DN87" s="269"/>
      <c r="DO87" s="269"/>
      <c r="DP87" s="269"/>
      <c r="DQ87" s="269"/>
      <c r="DR87" s="269"/>
      <c r="DS87" s="269"/>
      <c r="DT87" s="275"/>
      <c r="DU87" s="275"/>
      <c r="DV87" s="275"/>
      <c r="DW87" s="324"/>
      <c r="DX87" s="273"/>
      <c r="DY87" s="273"/>
      <c r="DZ87" s="305"/>
      <c r="EA87" s="305"/>
      <c r="EB87" s="305"/>
      <c r="EC87" s="305"/>
      <c r="ED87" s="305"/>
      <c r="EE87" s="305"/>
      <c r="EF87" s="305"/>
      <c r="EG87" s="305"/>
      <c r="EH87" s="305"/>
      <c r="EI87" s="305"/>
      <c r="EJ87" s="305"/>
      <c r="EK87" s="305"/>
      <c r="EL87" s="305"/>
      <c r="EM87" s="305"/>
      <c r="EN87" s="305"/>
      <c r="EO87" s="325"/>
      <c r="EP87" s="275"/>
      <c r="EQ87" s="275"/>
      <c r="ER87" s="269"/>
      <c r="ES87" s="272"/>
      <c r="ET87" s="294"/>
      <c r="EU87" s="269"/>
      <c r="EV87" s="736"/>
      <c r="EW87" s="736"/>
      <c r="EX87" s="736"/>
      <c r="EY87" s="736"/>
      <c r="EZ87" s="736"/>
      <c r="FA87" s="736"/>
      <c r="FB87" s="736"/>
      <c r="FC87" s="736"/>
      <c r="FD87" s="269"/>
      <c r="FE87" s="269"/>
      <c r="FF87" s="315"/>
      <c r="FG87" s="269"/>
      <c r="FH87" s="275"/>
      <c r="FI87" s="275"/>
      <c r="FJ87" s="275"/>
      <c r="FK87" s="414"/>
      <c r="FL87" s="274"/>
      <c r="FM87" s="302"/>
      <c r="FN87" s="274"/>
      <c r="FO87" s="733" t="s">
        <v>1701</v>
      </c>
      <c r="FP87" s="733"/>
      <c r="FQ87" s="733"/>
      <c r="FR87" s="733"/>
      <c r="FS87" s="733"/>
      <c r="FT87" s="733"/>
      <c r="FU87" s="733"/>
      <c r="FV87" s="273"/>
      <c r="FW87" s="273"/>
      <c r="FX87" s="287"/>
      <c r="FY87" s="273"/>
      <c r="FZ87" s="273"/>
      <c r="GA87" s="273"/>
      <c r="GB87" s="273"/>
      <c r="GC87" s="273"/>
      <c r="GD87" s="273"/>
      <c r="GE87" s="273"/>
      <c r="GF87" s="272"/>
      <c r="GG87" s="272"/>
      <c r="GH87" s="273"/>
      <c r="GI87" s="730">
        <v>52</v>
      </c>
      <c r="GJ87" s="730"/>
      <c r="GK87" s="730"/>
    </row>
    <row r="88" spans="1:193" ht="14.25">
      <c r="A88" s="269"/>
      <c r="B88" s="269"/>
      <c r="C88" s="303"/>
      <c r="D88" s="289"/>
      <c r="E88" s="289"/>
      <c r="F88" s="289"/>
      <c r="G88" s="272"/>
      <c r="H88" s="272"/>
      <c r="I88" s="272"/>
      <c r="J88" s="272"/>
      <c r="K88" s="272"/>
      <c r="L88" s="272"/>
      <c r="M88" s="272"/>
      <c r="N88" s="272"/>
      <c r="O88" s="272"/>
      <c r="P88" s="272"/>
      <c r="Q88" s="272"/>
      <c r="R88" s="289"/>
      <c r="S88" s="420"/>
      <c r="T88" s="302"/>
      <c r="U88" s="380"/>
      <c r="V88" s="422"/>
      <c r="W88" s="303"/>
      <c r="X88" s="302"/>
      <c r="Y88" s="739" t="s">
        <v>1897</v>
      </c>
      <c r="Z88" s="739"/>
      <c r="AA88" s="739"/>
      <c r="AB88" s="739"/>
      <c r="AC88" s="739"/>
      <c r="AD88" s="739"/>
      <c r="AE88" s="739"/>
      <c r="AF88" s="739"/>
      <c r="AG88" s="739"/>
      <c r="AH88" s="739"/>
      <c r="AI88" s="739"/>
      <c r="AJ88" s="739"/>
      <c r="AK88" s="272"/>
      <c r="AL88" s="289"/>
      <c r="AM88" s="275"/>
      <c r="AN88" s="317"/>
      <c r="AO88" s="277"/>
      <c r="AP88" s="289"/>
      <c r="AQ88" s="289"/>
      <c r="AR88" s="733"/>
      <c r="AS88" s="733"/>
      <c r="AT88" s="733"/>
      <c r="AU88" s="733"/>
      <c r="AV88" s="733"/>
      <c r="AW88" s="733"/>
      <c r="AX88" s="733"/>
      <c r="AY88" s="733"/>
      <c r="AZ88" s="289"/>
      <c r="BA88" s="289"/>
      <c r="BB88" s="289"/>
      <c r="BC88" s="315"/>
      <c r="BD88" s="272"/>
      <c r="BE88" s="269"/>
      <c r="BF88" s="295"/>
      <c r="BG88" s="428"/>
      <c r="BH88" s="416"/>
      <c r="BI88" s="429"/>
      <c r="BJ88" s="430"/>
      <c r="BK88" s="761" t="s">
        <v>1706</v>
      </c>
      <c r="BL88" s="761"/>
      <c r="BM88" s="761"/>
      <c r="BN88" s="761"/>
      <c r="BO88" s="761"/>
      <c r="BP88" s="761"/>
      <c r="BQ88" s="761"/>
      <c r="BR88" s="761"/>
      <c r="BS88" s="761"/>
      <c r="BT88" s="761"/>
      <c r="BU88" s="761"/>
      <c r="BV88" s="761"/>
      <c r="BW88" s="761"/>
      <c r="BX88" s="761"/>
      <c r="BY88" s="761"/>
      <c r="BZ88" s="761"/>
      <c r="CA88" s="761"/>
      <c r="CB88" s="761"/>
      <c r="CC88" s="761"/>
      <c r="CD88" s="761"/>
      <c r="CE88" s="761"/>
      <c r="CF88" s="761"/>
      <c r="CG88" s="779">
        <v>2</v>
      </c>
      <c r="CH88" s="779"/>
      <c r="CI88" s="272"/>
      <c r="CJ88" s="272"/>
      <c r="CK88" s="272"/>
      <c r="CL88" s="272"/>
      <c r="CM88" s="272"/>
      <c r="CN88" s="272"/>
      <c r="CO88" s="281"/>
      <c r="CP88" s="272"/>
      <c r="CQ88" s="272"/>
      <c r="CR88" s="281"/>
      <c r="CS88" s="272"/>
      <c r="CT88" s="272"/>
      <c r="CU88" s="272"/>
      <c r="CV88" s="272"/>
      <c r="CW88" s="272"/>
      <c r="CX88" s="272"/>
      <c r="CY88" s="272"/>
      <c r="CZ88" s="272"/>
      <c r="DA88" s="305"/>
      <c r="DB88" s="304"/>
      <c r="DC88" s="324"/>
      <c r="DD88" s="305"/>
      <c r="DE88" s="305"/>
      <c r="DF88" s="305"/>
      <c r="DG88" s="778" t="s">
        <v>1702</v>
      </c>
      <c r="DH88" s="778"/>
      <c r="DI88" s="778"/>
      <c r="DJ88" s="778"/>
      <c r="DK88" s="778"/>
      <c r="DL88" s="778"/>
      <c r="DM88" s="778"/>
      <c r="DN88" s="269"/>
      <c r="DO88" s="269"/>
      <c r="DP88" s="269"/>
      <c r="DQ88" s="269"/>
      <c r="DR88" s="269"/>
      <c r="DS88" s="269"/>
      <c r="DT88" s="269"/>
      <c r="DU88" s="269"/>
      <c r="DV88" s="273"/>
      <c r="DW88" s="359"/>
      <c r="DX88" s="729" t="s">
        <v>1703</v>
      </c>
      <c r="DY88" s="729"/>
      <c r="DZ88" s="729"/>
      <c r="EA88" s="729"/>
      <c r="EB88" s="729"/>
      <c r="EC88" s="729"/>
      <c r="ED88" s="729"/>
      <c r="EE88" s="729"/>
      <c r="EF88" s="729"/>
      <c r="EG88" s="297"/>
      <c r="EH88" s="297"/>
      <c r="EI88" s="297"/>
      <c r="EJ88" s="297"/>
      <c r="EK88" s="297"/>
      <c r="EL88" s="760">
        <v>1</v>
      </c>
      <c r="EM88" s="760"/>
      <c r="EN88" s="273"/>
      <c r="EO88" s="273"/>
      <c r="EP88" s="325"/>
      <c r="EQ88" s="325"/>
      <c r="ER88" s="269"/>
      <c r="ES88" s="272"/>
      <c r="ET88" s="303"/>
      <c r="EU88" s="302"/>
      <c r="EV88" s="736" t="s">
        <v>1704</v>
      </c>
      <c r="EW88" s="736"/>
      <c r="EX88" s="736"/>
      <c r="EY88" s="736"/>
      <c r="EZ88" s="736"/>
      <c r="FA88" s="736"/>
      <c r="FB88" s="736"/>
      <c r="FC88" s="736"/>
      <c r="FD88" s="315"/>
      <c r="FE88" s="315"/>
      <c r="FF88" s="269"/>
      <c r="FG88" s="302"/>
      <c r="FH88" s="297"/>
      <c r="FI88" s="297"/>
      <c r="FJ88" s="297"/>
      <c r="FK88" s="414"/>
      <c r="FL88" s="274"/>
      <c r="FM88" s="302"/>
      <c r="FN88" s="274"/>
      <c r="FO88" s="733"/>
      <c r="FP88" s="733"/>
      <c r="FQ88" s="733"/>
      <c r="FR88" s="733"/>
      <c r="FS88" s="733"/>
      <c r="FT88" s="733"/>
      <c r="FU88" s="733"/>
      <c r="FV88" s="273"/>
      <c r="FW88" s="273"/>
      <c r="FX88" s="272"/>
      <c r="FY88" s="273"/>
      <c r="FZ88" s="273"/>
      <c r="GA88" s="273"/>
      <c r="GB88" s="273"/>
      <c r="GC88" s="273"/>
      <c r="GD88" s="273"/>
      <c r="GE88" s="273"/>
      <c r="GF88" s="272"/>
      <c r="GG88" s="272"/>
      <c r="GH88" s="273"/>
      <c r="GI88" s="730"/>
      <c r="GJ88" s="730"/>
      <c r="GK88" s="730"/>
    </row>
    <row r="89" spans="1:193" ht="14.25">
      <c r="A89" s="269"/>
      <c r="B89" s="269"/>
      <c r="C89" s="303"/>
      <c r="D89" s="289"/>
      <c r="E89" s="289"/>
      <c r="F89" s="289"/>
      <c r="G89" s="272"/>
      <c r="H89" s="272"/>
      <c r="I89" s="272"/>
      <c r="J89" s="272"/>
      <c r="K89" s="272"/>
      <c r="L89" s="272"/>
      <c r="M89" s="272"/>
      <c r="N89" s="272"/>
      <c r="O89" s="272"/>
      <c r="P89" s="272"/>
      <c r="Q89" s="272"/>
      <c r="R89" s="289"/>
      <c r="S89" s="420"/>
      <c r="T89" s="289"/>
      <c r="U89" s="269"/>
      <c r="V89" s="422"/>
      <c r="W89" s="303"/>
      <c r="X89" s="302"/>
      <c r="Y89" s="739"/>
      <c r="Z89" s="739"/>
      <c r="AA89" s="739"/>
      <c r="AB89" s="739"/>
      <c r="AC89" s="739"/>
      <c r="AD89" s="739"/>
      <c r="AE89" s="739"/>
      <c r="AF89" s="739"/>
      <c r="AG89" s="739"/>
      <c r="AH89" s="739"/>
      <c r="AI89" s="739"/>
      <c r="AJ89" s="739"/>
      <c r="AK89" s="272"/>
      <c r="AL89" s="269"/>
      <c r="AM89" s="269"/>
      <c r="AN89" s="294"/>
      <c r="AO89" s="272"/>
      <c r="AP89" s="269"/>
      <c r="AQ89" s="269"/>
      <c r="AR89" s="269"/>
      <c r="AS89" s="269"/>
      <c r="AT89" s="269"/>
      <c r="AU89" s="269"/>
      <c r="AV89" s="269"/>
      <c r="AW89" s="269"/>
      <c r="AX89" s="269"/>
      <c r="AY89" s="269"/>
      <c r="AZ89" s="269"/>
      <c r="BA89" s="269"/>
      <c r="BB89" s="269"/>
      <c r="BC89" s="269"/>
      <c r="BD89" s="272"/>
      <c r="BE89" s="276"/>
      <c r="BF89" s="295"/>
      <c r="BG89" s="274"/>
      <c r="BH89" s="416"/>
      <c r="BI89" s="289"/>
      <c r="BJ89" s="289"/>
      <c r="BK89" s="761"/>
      <c r="BL89" s="761"/>
      <c r="BM89" s="761"/>
      <c r="BN89" s="761"/>
      <c r="BO89" s="761"/>
      <c r="BP89" s="761"/>
      <c r="BQ89" s="761"/>
      <c r="BR89" s="761"/>
      <c r="BS89" s="761"/>
      <c r="BT89" s="761"/>
      <c r="BU89" s="761"/>
      <c r="BV89" s="761"/>
      <c r="BW89" s="761"/>
      <c r="BX89" s="761"/>
      <c r="BY89" s="761"/>
      <c r="BZ89" s="761"/>
      <c r="CA89" s="761"/>
      <c r="CB89" s="761"/>
      <c r="CC89" s="761"/>
      <c r="CD89" s="761"/>
      <c r="CE89" s="761"/>
      <c r="CF89" s="761"/>
      <c r="CG89" s="779"/>
      <c r="CH89" s="779"/>
      <c r="CI89" s="272"/>
      <c r="CJ89" s="272"/>
      <c r="CK89" s="272"/>
      <c r="CL89" s="272"/>
      <c r="CM89" s="272"/>
      <c r="CN89" s="272"/>
      <c r="CO89" s="281"/>
      <c r="CP89" s="272"/>
      <c r="CQ89" s="272"/>
      <c r="CR89" s="281"/>
      <c r="CS89" s="272"/>
      <c r="CT89" s="272"/>
      <c r="CU89" s="272"/>
      <c r="CV89" s="272"/>
      <c r="CW89" s="272"/>
      <c r="CX89" s="272"/>
      <c r="CY89" s="272"/>
      <c r="CZ89" s="272"/>
      <c r="DA89" s="305"/>
      <c r="DB89" s="304"/>
      <c r="DC89" s="324"/>
      <c r="DD89" s="305"/>
      <c r="DE89" s="305"/>
      <c r="DF89" s="305"/>
      <c r="DG89" s="778"/>
      <c r="DH89" s="778"/>
      <c r="DI89" s="778"/>
      <c r="DJ89" s="778"/>
      <c r="DK89" s="778"/>
      <c r="DL89" s="778"/>
      <c r="DM89" s="778"/>
      <c r="DN89" s="269"/>
      <c r="DO89" s="269"/>
      <c r="DP89" s="269"/>
      <c r="DQ89" s="269"/>
      <c r="DR89" s="269"/>
      <c r="DS89" s="269"/>
      <c r="DT89" s="269"/>
      <c r="DU89" s="269"/>
      <c r="DV89" s="273"/>
      <c r="DW89" s="273"/>
      <c r="DX89" s="729"/>
      <c r="DY89" s="729"/>
      <c r="DZ89" s="729"/>
      <c r="EA89" s="729"/>
      <c r="EB89" s="729"/>
      <c r="EC89" s="729"/>
      <c r="ED89" s="729"/>
      <c r="EE89" s="729"/>
      <c r="EF89" s="729"/>
      <c r="EG89" s="297"/>
      <c r="EH89" s="297"/>
      <c r="EI89" s="297"/>
      <c r="EJ89" s="297"/>
      <c r="EK89" s="297"/>
      <c r="EL89" s="760"/>
      <c r="EM89" s="760"/>
      <c r="EN89" s="273"/>
      <c r="EO89" s="273"/>
      <c r="EP89" s="426"/>
      <c r="EQ89" s="323"/>
      <c r="ER89" s="269"/>
      <c r="ES89" s="279"/>
      <c r="ET89" s="303"/>
      <c r="EU89" s="302"/>
      <c r="EV89" s="736"/>
      <c r="EW89" s="736"/>
      <c r="EX89" s="736"/>
      <c r="EY89" s="736"/>
      <c r="EZ89" s="736"/>
      <c r="FA89" s="736"/>
      <c r="FB89" s="736"/>
      <c r="FC89" s="736"/>
      <c r="FD89" s="315"/>
      <c r="FE89" s="315"/>
      <c r="FF89" s="269"/>
      <c r="FG89" s="315"/>
      <c r="FH89" s="297"/>
      <c r="FI89" s="297"/>
      <c r="FJ89" s="297"/>
      <c r="FK89" s="414"/>
      <c r="FL89" s="274"/>
      <c r="FM89" s="302"/>
      <c r="FN89" s="302"/>
      <c r="FO89" s="301"/>
      <c r="FP89" s="289"/>
      <c r="FQ89" s="289"/>
      <c r="FR89" s="289"/>
      <c r="FS89" s="289"/>
      <c r="FT89" s="289"/>
      <c r="FU89" s="289"/>
      <c r="FV89" s="289"/>
      <c r="FW89" s="289"/>
      <c r="FX89" s="289"/>
      <c r="FY89" s="289"/>
      <c r="FZ89" s="289"/>
      <c r="GA89" s="289"/>
      <c r="GB89" s="289"/>
      <c r="GC89" s="289"/>
      <c r="GD89" s="289"/>
      <c r="GE89" s="289"/>
      <c r="GF89" s="289"/>
      <c r="GG89" s="289"/>
      <c r="GH89" s="289"/>
      <c r="GI89" s="289"/>
      <c r="GJ89" s="289"/>
      <c r="GK89" s="289"/>
    </row>
    <row r="90" spans="1:193" ht="14.25">
      <c r="A90" s="269"/>
      <c r="B90" s="731" t="s">
        <v>2041</v>
      </c>
      <c r="C90" s="731"/>
      <c r="D90" s="731"/>
      <c r="E90" s="731"/>
      <c r="F90" s="731"/>
      <c r="G90" s="731"/>
      <c r="H90" s="731"/>
      <c r="I90" s="731"/>
      <c r="J90" s="731"/>
      <c r="K90" s="731"/>
      <c r="L90" s="731"/>
      <c r="M90" s="731"/>
      <c r="N90" s="731"/>
      <c r="O90" s="731"/>
      <c r="P90" s="732">
        <v>8</v>
      </c>
      <c r="Q90" s="732"/>
      <c r="R90" s="289"/>
      <c r="S90" s="420"/>
      <c r="T90" s="289"/>
      <c r="U90" s="422"/>
      <c r="V90" s="278"/>
      <c r="W90" s="269"/>
      <c r="X90" s="269"/>
      <c r="Y90" s="783" t="s">
        <v>1705</v>
      </c>
      <c r="Z90" s="783"/>
      <c r="AA90" s="783"/>
      <c r="AB90" s="783"/>
      <c r="AC90" s="783"/>
      <c r="AD90" s="783"/>
      <c r="AE90" s="783"/>
      <c r="AF90" s="783"/>
      <c r="AG90" s="783"/>
      <c r="AH90" s="783"/>
      <c r="AI90" s="783"/>
      <c r="AJ90" s="427"/>
      <c r="AK90" s="272"/>
      <c r="AL90" s="269"/>
      <c r="AM90" s="269"/>
      <c r="AN90" s="359"/>
      <c r="AO90" s="739" t="s">
        <v>1882</v>
      </c>
      <c r="AP90" s="739"/>
      <c r="AQ90" s="739"/>
      <c r="AR90" s="739"/>
      <c r="AS90" s="739"/>
      <c r="AT90" s="739"/>
      <c r="AU90" s="739"/>
      <c r="AV90" s="739"/>
      <c r="AW90" s="739"/>
      <c r="AX90" s="739"/>
      <c r="AY90" s="739"/>
      <c r="AZ90" s="739"/>
      <c r="BA90" s="739"/>
      <c r="BB90" s="269"/>
      <c r="BC90" s="269"/>
      <c r="BD90" s="272"/>
      <c r="BE90" s="276"/>
      <c r="BH90" s="431"/>
      <c r="BI90" s="432"/>
      <c r="BJ90" s="432"/>
      <c r="BK90" s="329"/>
      <c r="BL90" s="331"/>
      <c r="BM90" s="279"/>
      <c r="BN90" s="279"/>
      <c r="BO90" s="279"/>
      <c r="BP90" s="279"/>
      <c r="BQ90" s="279"/>
      <c r="BR90" s="279"/>
      <c r="BS90" s="279"/>
      <c r="BT90" s="279"/>
      <c r="BU90" s="279"/>
      <c r="BV90" s="279"/>
      <c r="BW90" s="295"/>
      <c r="BX90" s="269"/>
      <c r="BY90" s="269"/>
      <c r="BZ90" s="353"/>
      <c r="CA90" s="353"/>
      <c r="CC90" s="269"/>
      <c r="CD90" s="272"/>
      <c r="CE90" s="272"/>
      <c r="CF90" s="272"/>
      <c r="CG90" s="544"/>
      <c r="CH90" s="272"/>
      <c r="CI90" s="272"/>
      <c r="CJ90" s="272"/>
      <c r="CK90" s="272"/>
      <c r="CL90" s="272"/>
      <c r="CM90" s="272"/>
      <c r="CN90" s="272"/>
      <c r="CO90" s="281"/>
      <c r="CP90" s="272"/>
      <c r="CQ90" s="272"/>
      <c r="CR90" s="281"/>
      <c r="CS90" s="272"/>
      <c r="CT90" s="272"/>
      <c r="CU90" s="272"/>
      <c r="CV90" s="272"/>
      <c r="CW90" s="272"/>
      <c r="CX90" s="272"/>
      <c r="CY90" s="272"/>
      <c r="CZ90" s="272"/>
      <c r="DA90" s="305"/>
      <c r="DB90" s="304"/>
      <c r="DC90" s="324"/>
      <c r="DD90" s="305"/>
      <c r="DE90" s="305"/>
      <c r="DF90" s="305"/>
      <c r="DG90" s="305"/>
      <c r="DH90" s="305"/>
      <c r="DI90" s="305"/>
      <c r="DJ90" s="275"/>
      <c r="DK90" s="275"/>
      <c r="DL90" s="275"/>
      <c r="DM90" s="275"/>
      <c r="DN90" s="275"/>
      <c r="DO90" s="275"/>
      <c r="DP90" s="275"/>
      <c r="DQ90" s="305"/>
      <c r="DR90" s="305"/>
      <c r="DS90" s="275"/>
      <c r="DT90" s="275"/>
      <c r="DU90" s="275"/>
      <c r="DV90" s="325"/>
      <c r="DW90" s="305"/>
      <c r="DX90" s="273"/>
      <c r="DY90" s="347"/>
      <c r="DZ90" s="729" t="s">
        <v>1707</v>
      </c>
      <c r="EA90" s="729"/>
      <c r="EB90" s="729"/>
      <c r="EC90" s="729"/>
      <c r="ED90" s="729"/>
      <c r="EE90" s="729"/>
      <c r="EF90" s="729"/>
      <c r="EG90" s="729"/>
      <c r="EH90" s="729"/>
      <c r="EI90" s="273"/>
      <c r="EJ90" s="273"/>
      <c r="EK90" s="273"/>
      <c r="EL90" s="297"/>
      <c r="EM90" s="297"/>
      <c r="EN90" s="297"/>
      <c r="EO90" s="297"/>
      <c r="EP90" s="275"/>
      <c r="EQ90" s="275"/>
      <c r="ER90" s="279"/>
      <c r="ES90" s="305"/>
      <c r="ET90" s="324"/>
      <c r="EU90" s="305"/>
      <c r="EV90" s="736" t="s">
        <v>1893</v>
      </c>
      <c r="EW90" s="736"/>
      <c r="EX90" s="736"/>
      <c r="EY90" s="736"/>
      <c r="EZ90" s="736"/>
      <c r="FA90" s="736"/>
      <c r="FB90" s="736"/>
      <c r="FC90" s="736"/>
      <c r="FD90" s="275"/>
      <c r="FE90" s="297"/>
      <c r="FF90" s="297"/>
      <c r="FG90" s="297"/>
      <c r="FH90" s="297"/>
      <c r="FI90" s="297"/>
      <c r="FJ90" s="297"/>
      <c r="FK90" s="414"/>
      <c r="FL90" s="274"/>
      <c r="FM90" s="302"/>
      <c r="FN90" s="289"/>
      <c r="FO90" s="301"/>
      <c r="FP90" s="307"/>
      <c r="FQ90" s="733" t="s">
        <v>1708</v>
      </c>
      <c r="FR90" s="733"/>
      <c r="FS90" s="733"/>
      <c r="FT90" s="733"/>
      <c r="FU90" s="289"/>
      <c r="FV90" s="272"/>
      <c r="FW90" s="272"/>
      <c r="FX90" s="273"/>
      <c r="FY90" s="273"/>
      <c r="FZ90" s="289"/>
      <c r="GA90" s="272"/>
      <c r="GB90" s="272"/>
      <c r="GC90" s="272"/>
      <c r="GD90" s="272"/>
      <c r="GE90" s="272"/>
      <c r="GF90" s="272"/>
      <c r="GG90" s="272"/>
      <c r="GH90" s="272"/>
      <c r="GI90" s="272"/>
      <c r="GJ90" s="732">
        <v>47</v>
      </c>
      <c r="GK90" s="732"/>
    </row>
    <row r="91" spans="1:193" ht="14.25">
      <c r="A91" s="269"/>
      <c r="B91" s="731"/>
      <c r="C91" s="731"/>
      <c r="D91" s="731"/>
      <c r="E91" s="731"/>
      <c r="F91" s="731"/>
      <c r="G91" s="731"/>
      <c r="H91" s="731"/>
      <c r="I91" s="731"/>
      <c r="J91" s="731"/>
      <c r="K91" s="731"/>
      <c r="L91" s="731"/>
      <c r="M91" s="731"/>
      <c r="N91" s="731"/>
      <c r="O91" s="731"/>
      <c r="P91" s="732"/>
      <c r="Q91" s="732"/>
      <c r="R91" s="289"/>
      <c r="S91" s="289"/>
      <c r="T91" s="289"/>
      <c r="U91" s="302"/>
      <c r="V91" s="278"/>
      <c r="W91" s="294"/>
      <c r="X91" s="269"/>
      <c r="Y91" s="783"/>
      <c r="Z91" s="783"/>
      <c r="AA91" s="783"/>
      <c r="AB91" s="783"/>
      <c r="AC91" s="783"/>
      <c r="AD91" s="783"/>
      <c r="AE91" s="783"/>
      <c r="AF91" s="783"/>
      <c r="AG91" s="783"/>
      <c r="AH91" s="783"/>
      <c r="AI91" s="783"/>
      <c r="AJ91" s="427"/>
      <c r="AK91" s="272"/>
      <c r="AL91" s="358"/>
      <c r="AM91" s="354"/>
      <c r="AN91" s="335"/>
      <c r="AO91" s="739"/>
      <c r="AP91" s="739"/>
      <c r="AQ91" s="739"/>
      <c r="AR91" s="739"/>
      <c r="AS91" s="739"/>
      <c r="AT91" s="739"/>
      <c r="AU91" s="739"/>
      <c r="AV91" s="739"/>
      <c r="AW91" s="739"/>
      <c r="AX91" s="739"/>
      <c r="AY91" s="739"/>
      <c r="AZ91" s="739"/>
      <c r="BA91" s="739"/>
      <c r="BB91" s="269"/>
      <c r="BC91" s="269"/>
      <c r="BD91" s="272"/>
      <c r="BE91" s="276"/>
      <c r="BH91" s="279"/>
      <c r="BI91" s="302"/>
      <c r="BJ91" s="302"/>
      <c r="BK91" s="777"/>
      <c r="BL91" s="307"/>
      <c r="BM91" s="747" t="s">
        <v>1714</v>
      </c>
      <c r="BN91" s="747"/>
      <c r="BO91" s="747"/>
      <c r="BP91" s="747"/>
      <c r="BQ91" s="747"/>
      <c r="BR91" s="747"/>
      <c r="BS91" s="747"/>
      <c r="BT91" s="747"/>
      <c r="BU91" s="747"/>
      <c r="BV91" s="747"/>
      <c r="BW91" s="747"/>
      <c r="BX91" s="747"/>
      <c r="BY91" s="747"/>
      <c r="BZ91" s="747"/>
      <c r="CA91" s="747"/>
      <c r="CB91" s="747"/>
      <c r="CC91" s="747"/>
      <c r="CD91" s="747"/>
      <c r="CE91" s="747"/>
      <c r="CF91" s="747"/>
      <c r="CG91" s="544"/>
      <c r="CH91" s="272"/>
      <c r="CI91" s="272"/>
      <c r="CJ91" s="272"/>
      <c r="CK91" s="272"/>
      <c r="CL91" s="272"/>
      <c r="CM91" s="272"/>
      <c r="CN91" s="272"/>
      <c r="CO91" s="281"/>
      <c r="CP91" s="272"/>
      <c r="CQ91" s="272"/>
      <c r="CR91" s="281"/>
      <c r="CS91" s="272"/>
      <c r="CT91" s="272"/>
      <c r="CU91" s="272"/>
      <c r="CV91" s="272"/>
      <c r="CW91" s="272"/>
      <c r="CX91" s="272"/>
      <c r="CY91" s="272"/>
      <c r="CZ91" s="272"/>
      <c r="DA91" s="305"/>
      <c r="DB91" s="304"/>
      <c r="DC91" s="324"/>
      <c r="DD91" s="739" t="s">
        <v>1709</v>
      </c>
      <c r="DE91" s="739"/>
      <c r="DF91" s="739"/>
      <c r="DG91" s="739"/>
      <c r="DH91" s="739"/>
      <c r="DI91" s="739"/>
      <c r="DJ91" s="275"/>
      <c r="DK91" s="275"/>
      <c r="DL91" s="275"/>
      <c r="DM91" s="269"/>
      <c r="DN91" s="269"/>
      <c r="DO91" s="275"/>
      <c r="DP91" s="275"/>
      <c r="DQ91" s="760">
        <v>39</v>
      </c>
      <c r="DR91" s="760"/>
      <c r="DS91" s="275"/>
      <c r="DT91" s="275"/>
      <c r="DU91" s="275"/>
      <c r="DV91" s="276"/>
      <c r="DW91" s="305"/>
      <c r="DX91" s="273"/>
      <c r="DY91" s="305"/>
      <c r="DZ91" s="729"/>
      <c r="EA91" s="729"/>
      <c r="EB91" s="729"/>
      <c r="EC91" s="729"/>
      <c r="ED91" s="729"/>
      <c r="EE91" s="729"/>
      <c r="EF91" s="729"/>
      <c r="EG91" s="729"/>
      <c r="EH91" s="729"/>
      <c r="EI91" s="273"/>
      <c r="EJ91" s="273"/>
      <c r="EK91" s="273"/>
      <c r="EL91" s="297"/>
      <c r="EM91" s="297"/>
      <c r="EN91" s="297"/>
      <c r="EO91" s="297"/>
      <c r="EP91" s="275"/>
      <c r="EQ91" s="275"/>
      <c r="ER91" s="305"/>
      <c r="ES91" s="275"/>
      <c r="ET91" s="326"/>
      <c r="EU91" s="305"/>
      <c r="EV91" s="736"/>
      <c r="EW91" s="736"/>
      <c r="EX91" s="736"/>
      <c r="EY91" s="736"/>
      <c r="EZ91" s="736"/>
      <c r="FA91" s="736"/>
      <c r="FB91" s="736"/>
      <c r="FC91" s="736"/>
      <c r="FD91" s="297"/>
      <c r="FE91" s="297"/>
      <c r="FF91" s="297"/>
      <c r="FG91" s="297"/>
      <c r="FH91" s="297"/>
      <c r="FI91" s="297"/>
      <c r="FJ91" s="297"/>
      <c r="FK91" s="414"/>
      <c r="FL91" s="274"/>
      <c r="FM91" s="272"/>
      <c r="FN91" s="289"/>
      <c r="FO91" s="289"/>
      <c r="FP91" s="318"/>
      <c r="FQ91" s="733"/>
      <c r="FR91" s="733"/>
      <c r="FS91" s="733"/>
      <c r="FT91" s="733"/>
      <c r="FU91" s="289"/>
      <c r="FV91" s="272"/>
      <c r="FW91" s="272"/>
      <c r="FX91" s="273"/>
      <c r="FY91" s="273"/>
      <c r="FZ91" s="289"/>
      <c r="GA91" s="272"/>
      <c r="GB91" s="272"/>
      <c r="GC91" s="272"/>
      <c r="GD91" s="272"/>
      <c r="GE91" s="272"/>
      <c r="GF91" s="272"/>
      <c r="GG91" s="272"/>
      <c r="GH91" s="272"/>
      <c r="GI91" s="272"/>
      <c r="GJ91" s="732"/>
      <c r="GK91" s="732"/>
    </row>
    <row r="92" spans="1:193" ht="14.25">
      <c r="A92" s="269"/>
      <c r="B92" s="272"/>
      <c r="C92" s="331"/>
      <c r="D92" s="279"/>
      <c r="E92" s="289"/>
      <c r="F92" s="289"/>
      <c r="G92" s="272"/>
      <c r="H92" s="272"/>
      <c r="I92" s="272"/>
      <c r="J92" s="272"/>
      <c r="K92" s="272"/>
      <c r="L92" s="272"/>
      <c r="M92" s="272"/>
      <c r="N92" s="272"/>
      <c r="O92" s="272"/>
      <c r="P92" s="322"/>
      <c r="Q92" s="322"/>
      <c r="R92" s="295"/>
      <c r="S92" s="315"/>
      <c r="T92" s="289"/>
      <c r="U92" s="277"/>
      <c r="V92" s="289"/>
      <c r="W92" s="294"/>
      <c r="X92" s="269"/>
      <c r="Y92" s="361"/>
      <c r="Z92" s="361"/>
      <c r="AA92" s="361"/>
      <c r="AB92" s="361"/>
      <c r="AC92" s="361"/>
      <c r="AD92" s="361"/>
      <c r="AE92" s="361"/>
      <c r="AF92" s="361"/>
      <c r="AG92" s="361"/>
      <c r="AH92" s="361"/>
      <c r="AI92" s="361"/>
      <c r="AJ92" s="427"/>
      <c r="AK92" s="427"/>
      <c r="AL92" s="427"/>
      <c r="AM92" s="358"/>
      <c r="AN92" s="331"/>
      <c r="AO92" s="279"/>
      <c r="AP92" s="739" t="s">
        <v>1710</v>
      </c>
      <c r="AQ92" s="739"/>
      <c r="AR92" s="739"/>
      <c r="AS92" s="739"/>
      <c r="AT92" s="739"/>
      <c r="AU92" s="739"/>
      <c r="AV92" s="739"/>
      <c r="AW92" s="739"/>
      <c r="AX92" s="739"/>
      <c r="AY92" s="739"/>
      <c r="AZ92" s="739"/>
      <c r="BA92" s="739"/>
      <c r="BB92" s="269"/>
      <c r="BC92" s="269"/>
      <c r="BD92" s="426"/>
      <c r="BE92" s="275"/>
      <c r="BF92" s="272"/>
      <c r="BG92" s="394"/>
      <c r="BH92" s="272"/>
      <c r="BI92" s="302"/>
      <c r="BJ92" s="302"/>
      <c r="BK92" s="777"/>
      <c r="BL92" s="393"/>
      <c r="BM92" s="747"/>
      <c r="BN92" s="747"/>
      <c r="BO92" s="747"/>
      <c r="BP92" s="747"/>
      <c r="BQ92" s="747"/>
      <c r="BR92" s="747"/>
      <c r="BS92" s="747"/>
      <c r="BT92" s="747"/>
      <c r="BU92" s="747"/>
      <c r="BV92" s="747"/>
      <c r="BW92" s="747"/>
      <c r="BX92" s="747"/>
      <c r="BY92" s="747"/>
      <c r="BZ92" s="747"/>
      <c r="CA92" s="747"/>
      <c r="CB92" s="747"/>
      <c r="CC92" s="747"/>
      <c r="CD92" s="747"/>
      <c r="CE92" s="747"/>
      <c r="CF92" s="747"/>
      <c r="CG92" s="269"/>
      <c r="CH92" s="272"/>
      <c r="CI92" s="272"/>
      <c r="CJ92" s="272"/>
      <c r="CK92" s="272"/>
      <c r="CL92" s="272"/>
      <c r="CM92" s="272"/>
      <c r="CN92" s="272"/>
      <c r="CO92" s="281"/>
      <c r="CP92" s="272"/>
      <c r="CQ92" s="272"/>
      <c r="CR92" s="281"/>
      <c r="CS92" s="272"/>
      <c r="CT92" s="272"/>
      <c r="CU92" s="272"/>
      <c r="CV92" s="272"/>
      <c r="CW92" s="272"/>
      <c r="CX92" s="272"/>
      <c r="CY92" s="272"/>
      <c r="CZ92" s="272"/>
      <c r="DA92" s="305"/>
      <c r="DB92" s="305"/>
      <c r="DC92" s="419"/>
      <c r="DD92" s="739"/>
      <c r="DE92" s="739"/>
      <c r="DF92" s="739"/>
      <c r="DG92" s="739"/>
      <c r="DH92" s="739"/>
      <c r="DI92" s="739"/>
      <c r="DJ92" s="275"/>
      <c r="DK92" s="275"/>
      <c r="DL92" s="275"/>
      <c r="DM92" s="269"/>
      <c r="DN92" s="269"/>
      <c r="DO92" s="275"/>
      <c r="DP92" s="275"/>
      <c r="DQ92" s="760"/>
      <c r="DR92" s="760"/>
      <c r="DS92" s="275"/>
      <c r="DT92" s="275"/>
      <c r="DU92" s="275"/>
      <c r="DV92" s="276"/>
      <c r="DW92" s="305"/>
      <c r="DX92" s="273"/>
      <c r="DY92" s="305"/>
      <c r="DZ92" s="305"/>
      <c r="EA92" s="347"/>
      <c r="EB92" s="739" t="s">
        <v>1711</v>
      </c>
      <c r="EC92" s="739"/>
      <c r="ED92" s="739"/>
      <c r="EE92" s="739"/>
      <c r="EF92" s="739"/>
      <c r="EG92" s="739"/>
      <c r="EH92" s="739"/>
      <c r="EI92" s="273"/>
      <c r="EJ92" s="273"/>
      <c r="EK92" s="273"/>
      <c r="EL92" s="760">
        <v>1</v>
      </c>
      <c r="EM92" s="760"/>
      <c r="EN92" s="305"/>
      <c r="EO92" s="325"/>
      <c r="EP92" s="297"/>
      <c r="EQ92" s="297"/>
      <c r="ER92" s="305"/>
      <c r="ES92" s="274"/>
      <c r="ET92" s="307"/>
      <c r="EU92" s="736" t="s">
        <v>1712</v>
      </c>
      <c r="EV92" s="736"/>
      <c r="EW92" s="736"/>
      <c r="EX92" s="736"/>
      <c r="EY92" s="736"/>
      <c r="EZ92" s="736"/>
      <c r="FA92" s="736"/>
      <c r="FB92" s="736"/>
      <c r="FC92" s="269"/>
      <c r="FD92" s="269"/>
      <c r="FE92" s="269"/>
      <c r="FF92" s="730">
        <v>11</v>
      </c>
      <c r="FG92" s="730"/>
      <c r="FH92" s="297"/>
      <c r="FI92" s="297"/>
      <c r="FJ92" s="297"/>
      <c r="FK92" s="414"/>
      <c r="FL92" s="274"/>
      <c r="FM92" s="272"/>
      <c r="FN92" s="289"/>
      <c r="FO92" s="289"/>
      <c r="FP92" s="303"/>
      <c r="FQ92" s="338"/>
      <c r="FR92" s="289"/>
      <c r="FS92" s="294"/>
      <c r="FT92" s="272"/>
      <c r="FU92" s="272"/>
      <c r="FV92" s="272"/>
      <c r="FW92" s="289"/>
      <c r="FX92" s="289"/>
      <c r="FY92" s="289"/>
      <c r="FZ92" s="289"/>
      <c r="GA92" s="289"/>
      <c r="GB92" s="289"/>
      <c r="GC92" s="289"/>
      <c r="GD92" s="289"/>
      <c r="GE92" s="289"/>
      <c r="GF92" s="289"/>
      <c r="GG92" s="289"/>
      <c r="GH92" s="289"/>
      <c r="GI92" s="289"/>
      <c r="GJ92" s="289"/>
      <c r="GK92" s="269"/>
    </row>
    <row r="93" spans="1:193" ht="13.5">
      <c r="A93" s="269"/>
      <c r="B93" s="394"/>
      <c r="C93" s="303"/>
      <c r="D93" s="289"/>
      <c r="E93" s="289"/>
      <c r="F93" s="289"/>
      <c r="G93" s="289"/>
      <c r="H93" s="289"/>
      <c r="I93" s="322"/>
      <c r="J93" s="322"/>
      <c r="K93" s="322"/>
      <c r="L93" s="322"/>
      <c r="M93" s="322"/>
      <c r="N93" s="322"/>
      <c r="O93" s="322"/>
      <c r="P93" s="322"/>
      <c r="Q93" s="322"/>
      <c r="R93" s="295"/>
      <c r="S93" s="315"/>
      <c r="T93" s="289"/>
      <c r="U93" s="277"/>
      <c r="V93" s="289"/>
      <c r="W93" s="307"/>
      <c r="X93" s="736" t="s">
        <v>1713</v>
      </c>
      <c r="Y93" s="736"/>
      <c r="Z93" s="736"/>
      <c r="AA93" s="736"/>
      <c r="AB93" s="736"/>
      <c r="AC93" s="736"/>
      <c r="AD93" s="736"/>
      <c r="AE93" s="736"/>
      <c r="AF93" s="736"/>
      <c r="AG93" s="736"/>
      <c r="AH93" s="736"/>
      <c r="AI93" s="736"/>
      <c r="AJ93" s="737">
        <v>1</v>
      </c>
      <c r="AK93" s="269"/>
      <c r="AL93" s="427"/>
      <c r="AM93" s="305"/>
      <c r="AN93" s="331"/>
      <c r="AO93" s="279"/>
      <c r="AP93" s="739"/>
      <c r="AQ93" s="739"/>
      <c r="AR93" s="739"/>
      <c r="AS93" s="739"/>
      <c r="AT93" s="739"/>
      <c r="AU93" s="739"/>
      <c r="AV93" s="739"/>
      <c r="AW93" s="739"/>
      <c r="AX93" s="739"/>
      <c r="AY93" s="739"/>
      <c r="AZ93" s="739"/>
      <c r="BA93" s="739"/>
      <c r="BB93" s="269"/>
      <c r="BC93" s="269"/>
      <c r="BD93" s="269"/>
      <c r="BE93" s="275"/>
      <c r="BF93" s="272"/>
      <c r="BG93" s="289"/>
      <c r="BN93" s="739" t="s">
        <v>1718</v>
      </c>
      <c r="BO93" s="739"/>
      <c r="BP93" s="739"/>
      <c r="BQ93" s="739"/>
      <c r="BR93" s="739"/>
      <c r="BS93" s="739"/>
      <c r="BT93" s="739"/>
      <c r="BU93" s="739"/>
      <c r="BV93" s="739"/>
      <c r="BW93" s="739"/>
      <c r="BX93" s="739"/>
      <c r="BY93" s="739"/>
      <c r="BZ93" s="739"/>
      <c r="CA93" s="739"/>
      <c r="CB93" s="739"/>
      <c r="CC93" s="739"/>
      <c r="CD93" s="739"/>
      <c r="CE93" s="739"/>
      <c r="CF93" s="739"/>
      <c r="CG93" s="544"/>
      <c r="CH93" s="272"/>
      <c r="CI93" s="272"/>
      <c r="CJ93" s="272"/>
      <c r="CK93" s="272"/>
      <c r="CL93" s="272"/>
      <c r="CM93" s="272"/>
      <c r="CN93" s="272"/>
      <c r="CO93" s="281"/>
      <c r="CP93" s="272"/>
      <c r="CQ93" s="272"/>
      <c r="CR93" s="281"/>
      <c r="CS93" s="272"/>
      <c r="CT93" s="272"/>
      <c r="CU93" s="272"/>
      <c r="CV93" s="272"/>
      <c r="CW93" s="272"/>
      <c r="CX93" s="272"/>
      <c r="CY93" s="272"/>
      <c r="CZ93" s="272"/>
      <c r="DA93" s="305"/>
      <c r="DB93" s="305"/>
      <c r="DC93" s="324"/>
      <c r="DD93" s="305"/>
      <c r="DE93" s="324"/>
      <c r="DF93" s="729" t="s">
        <v>1715</v>
      </c>
      <c r="DG93" s="729"/>
      <c r="DH93" s="729"/>
      <c r="DI93" s="729"/>
      <c r="DJ93" s="729"/>
      <c r="DK93" s="729"/>
      <c r="DL93" s="729"/>
      <c r="DM93" s="729"/>
      <c r="DN93" s="729"/>
      <c r="DO93" s="269"/>
      <c r="DP93" s="275"/>
      <c r="DQ93" s="760">
        <v>8</v>
      </c>
      <c r="DR93" s="760"/>
      <c r="DS93" s="297"/>
      <c r="DT93" s="297"/>
      <c r="DU93" s="297"/>
      <c r="DV93" s="325"/>
      <c r="DW93" s="273"/>
      <c r="DX93" s="273"/>
      <c r="DY93" s="273"/>
      <c r="DZ93" s="273"/>
      <c r="EA93" s="305"/>
      <c r="EB93" s="739"/>
      <c r="EC93" s="739"/>
      <c r="ED93" s="739"/>
      <c r="EE93" s="739"/>
      <c r="EF93" s="739"/>
      <c r="EG93" s="739"/>
      <c r="EH93" s="739"/>
      <c r="EI93" s="273"/>
      <c r="EJ93" s="273"/>
      <c r="EK93" s="273"/>
      <c r="EL93" s="760"/>
      <c r="EM93" s="760"/>
      <c r="EN93" s="273"/>
      <c r="EO93" s="273"/>
      <c r="EP93" s="297"/>
      <c r="EQ93" s="297"/>
      <c r="ER93" s="274"/>
      <c r="ES93" s="274"/>
      <c r="ET93" s="303"/>
      <c r="EU93" s="736"/>
      <c r="EV93" s="736"/>
      <c r="EW93" s="736"/>
      <c r="EX93" s="736"/>
      <c r="EY93" s="736"/>
      <c r="EZ93" s="736"/>
      <c r="FA93" s="736"/>
      <c r="FB93" s="736"/>
      <c r="FC93" s="269"/>
      <c r="FD93" s="315"/>
      <c r="FE93" s="315"/>
      <c r="FF93" s="730"/>
      <c r="FG93" s="730"/>
      <c r="FH93" s="297"/>
      <c r="FI93" s="297"/>
      <c r="FJ93" s="297"/>
      <c r="FK93" s="414"/>
      <c r="FL93" s="274"/>
      <c r="FM93" s="302"/>
      <c r="FN93" s="272"/>
      <c r="FO93" s="289"/>
      <c r="FP93" s="303"/>
      <c r="FQ93" s="338"/>
      <c r="FR93" s="289"/>
      <c r="FS93" s="282"/>
      <c r="FT93" s="283"/>
      <c r="FU93" s="283"/>
      <c r="FV93" s="283"/>
      <c r="FW93" s="311" t="s">
        <v>1884</v>
      </c>
      <c r="FX93" s="733" t="s">
        <v>1716</v>
      </c>
      <c r="FY93" s="733"/>
      <c r="FZ93" s="733"/>
      <c r="GA93" s="733"/>
      <c r="GB93" s="733"/>
      <c r="GC93" s="733"/>
      <c r="GD93" s="733"/>
      <c r="GE93" s="733"/>
      <c r="GF93" s="733"/>
      <c r="GG93" s="733"/>
      <c r="GH93" s="269"/>
      <c r="GI93" s="269"/>
      <c r="GJ93" s="730">
        <v>12</v>
      </c>
      <c r="GK93" s="730"/>
    </row>
    <row r="94" spans="1:193" ht="13.5">
      <c r="A94" s="269"/>
      <c r="B94" s="394"/>
      <c r="C94" s="517"/>
      <c r="D94" s="731" t="s">
        <v>2042</v>
      </c>
      <c r="E94" s="731"/>
      <c r="F94" s="731"/>
      <c r="G94" s="731"/>
      <c r="H94" s="272"/>
      <c r="I94" s="279"/>
      <c r="J94" s="279"/>
      <c r="K94" s="279"/>
      <c r="L94" s="279"/>
      <c r="M94" s="279"/>
      <c r="N94" s="279"/>
      <c r="O94" s="279"/>
      <c r="P94" s="732">
        <v>7</v>
      </c>
      <c r="Q94" s="732"/>
      <c r="R94" s="272"/>
      <c r="S94" s="272"/>
      <c r="T94" s="272"/>
      <c r="U94" s="289"/>
      <c r="V94" s="306"/>
      <c r="W94" s="318"/>
      <c r="X94" s="736"/>
      <c r="Y94" s="736"/>
      <c r="Z94" s="736"/>
      <c r="AA94" s="736"/>
      <c r="AB94" s="736"/>
      <c r="AC94" s="736"/>
      <c r="AD94" s="736"/>
      <c r="AE94" s="736"/>
      <c r="AF94" s="736"/>
      <c r="AG94" s="736"/>
      <c r="AH94" s="736"/>
      <c r="AI94" s="736"/>
      <c r="AJ94" s="737"/>
      <c r="AK94" s="269"/>
      <c r="AL94" s="427"/>
      <c r="AM94" s="305"/>
      <c r="AN94" s="294"/>
      <c r="AO94" s="269"/>
      <c r="AP94" s="269"/>
      <c r="AQ94" s="269"/>
      <c r="AR94" s="269"/>
      <c r="AS94" s="269"/>
      <c r="AT94" s="269"/>
      <c r="AU94" s="269"/>
      <c r="AV94" s="269"/>
      <c r="AW94" s="269"/>
      <c r="AX94" s="269"/>
      <c r="AY94" s="269"/>
      <c r="AZ94" s="269"/>
      <c r="BA94" s="269"/>
      <c r="BB94" s="269"/>
      <c r="BC94" s="269"/>
      <c r="BD94" s="269"/>
      <c r="BE94" s="276"/>
      <c r="BF94" s="272"/>
      <c r="BG94" s="289"/>
      <c r="BN94" s="739"/>
      <c r="BO94" s="739"/>
      <c r="BP94" s="739"/>
      <c r="BQ94" s="739"/>
      <c r="BR94" s="739"/>
      <c r="BS94" s="739"/>
      <c r="BT94" s="739"/>
      <c r="BU94" s="739"/>
      <c r="BV94" s="739"/>
      <c r="BW94" s="739"/>
      <c r="BX94" s="739"/>
      <c r="BY94" s="739"/>
      <c r="BZ94" s="739"/>
      <c r="CA94" s="739"/>
      <c r="CB94" s="739"/>
      <c r="CC94" s="739"/>
      <c r="CD94" s="739"/>
      <c r="CE94" s="739"/>
      <c r="CF94" s="739"/>
      <c r="CG94" s="544"/>
      <c r="CH94" s="272"/>
      <c r="CI94" s="272"/>
      <c r="CJ94" s="272"/>
      <c r="CK94" s="272"/>
      <c r="CL94" s="272"/>
      <c r="CM94" s="272"/>
      <c r="CN94" s="272"/>
      <c r="CO94" s="281"/>
      <c r="CP94" s="272"/>
      <c r="CQ94" s="272"/>
      <c r="CR94" s="281"/>
      <c r="CS94" s="272"/>
      <c r="CT94" s="272"/>
      <c r="CU94" s="272"/>
      <c r="CV94" s="272"/>
      <c r="CW94" s="272"/>
      <c r="CX94" s="272"/>
      <c r="CY94" s="272"/>
      <c r="CZ94" s="272"/>
      <c r="DA94" s="305"/>
      <c r="DB94" s="305"/>
      <c r="DC94" s="324"/>
      <c r="DD94" s="305"/>
      <c r="DE94" s="330"/>
      <c r="DF94" s="729"/>
      <c r="DG94" s="729"/>
      <c r="DH94" s="729"/>
      <c r="DI94" s="729"/>
      <c r="DJ94" s="729"/>
      <c r="DK94" s="729"/>
      <c r="DL94" s="729"/>
      <c r="DM94" s="729"/>
      <c r="DN94" s="729"/>
      <c r="DO94" s="269"/>
      <c r="DP94" s="275"/>
      <c r="DQ94" s="760"/>
      <c r="DR94" s="760"/>
      <c r="DS94" s="297"/>
      <c r="DT94" s="297"/>
      <c r="DU94" s="297"/>
      <c r="DV94" s="325"/>
      <c r="DW94" s="273"/>
      <c r="DX94" s="273"/>
      <c r="DY94" s="273"/>
      <c r="DZ94" s="273"/>
      <c r="EA94" s="273"/>
      <c r="EB94" s="273"/>
      <c r="EC94" s="273"/>
      <c r="ED94" s="273"/>
      <c r="EE94" s="273"/>
      <c r="EF94" s="273"/>
      <c r="EG94" s="273"/>
      <c r="EH94" s="273"/>
      <c r="EI94" s="273"/>
      <c r="EJ94" s="273"/>
      <c r="EK94" s="273"/>
      <c r="EL94" s="273"/>
      <c r="EM94" s="273"/>
      <c r="EN94" s="273"/>
      <c r="EO94" s="273"/>
      <c r="EP94" s="275"/>
      <c r="EQ94" s="325"/>
      <c r="ER94" s="274"/>
      <c r="ES94" s="305"/>
      <c r="ET94" s="303"/>
      <c r="EU94" s="342"/>
      <c r="EV94" s="736" t="s">
        <v>1649</v>
      </c>
      <c r="EW94" s="736"/>
      <c r="EX94" s="736"/>
      <c r="EY94" s="736"/>
      <c r="EZ94" s="736"/>
      <c r="FA94" s="736"/>
      <c r="FB94" s="736"/>
      <c r="FC94" s="736"/>
      <c r="FD94" s="269"/>
      <c r="FE94" s="315"/>
      <c r="FF94" s="269"/>
      <c r="FG94" s="302"/>
      <c r="FH94" s="297"/>
      <c r="FI94" s="297"/>
      <c r="FJ94" s="297"/>
      <c r="FK94" s="414"/>
      <c r="FL94" s="274"/>
      <c r="FM94" s="302"/>
      <c r="FN94" s="272"/>
      <c r="FO94" s="289"/>
      <c r="FP94" s="303"/>
      <c r="FQ94" s="338"/>
      <c r="FR94" s="289"/>
      <c r="FS94" s="423"/>
      <c r="FT94" s="423"/>
      <c r="FU94" s="423"/>
      <c r="FV94" s="423"/>
      <c r="FW94" s="318" t="s">
        <v>1440</v>
      </c>
      <c r="FX94" s="733"/>
      <c r="FY94" s="733"/>
      <c r="FZ94" s="733"/>
      <c r="GA94" s="733"/>
      <c r="GB94" s="733"/>
      <c r="GC94" s="733"/>
      <c r="GD94" s="733"/>
      <c r="GE94" s="733"/>
      <c r="GF94" s="733"/>
      <c r="GG94" s="733"/>
      <c r="GH94" s="269"/>
      <c r="GI94" s="269"/>
      <c r="GJ94" s="730"/>
      <c r="GK94" s="730"/>
    </row>
    <row r="95" spans="1:193" ht="13.5">
      <c r="A95" s="269"/>
      <c r="B95" s="289"/>
      <c r="C95" s="289"/>
      <c r="D95" s="731"/>
      <c r="E95" s="731"/>
      <c r="F95" s="731"/>
      <c r="G95" s="731"/>
      <c r="H95" s="272"/>
      <c r="I95" s="279"/>
      <c r="J95" s="279"/>
      <c r="K95" s="279"/>
      <c r="L95" s="279"/>
      <c r="M95" s="279"/>
      <c r="N95" s="279"/>
      <c r="O95" s="279"/>
      <c r="P95" s="732"/>
      <c r="Q95" s="732"/>
      <c r="R95" s="272"/>
      <c r="S95" s="272"/>
      <c r="T95" s="272"/>
      <c r="U95" s="289"/>
      <c r="V95" s="306"/>
      <c r="W95" s="294"/>
      <c r="X95" s="269"/>
      <c r="Y95" s="360"/>
      <c r="Z95" s="360"/>
      <c r="AA95" s="360"/>
      <c r="AB95" s="360"/>
      <c r="AC95" s="360"/>
      <c r="AD95" s="360"/>
      <c r="AE95" s="360"/>
      <c r="AF95" s="360"/>
      <c r="AG95" s="360"/>
      <c r="AH95" s="360"/>
      <c r="AI95" s="360"/>
      <c r="AJ95" s="427"/>
      <c r="AK95" s="295"/>
      <c r="AL95" s="427"/>
      <c r="AM95" s="305"/>
      <c r="AN95" s="347"/>
      <c r="AO95" s="771" t="s">
        <v>1717</v>
      </c>
      <c r="AP95" s="771"/>
      <c r="AQ95" s="771"/>
      <c r="AR95" s="771"/>
      <c r="AS95" s="771"/>
      <c r="AT95" s="771"/>
      <c r="AU95" s="771"/>
      <c r="AV95" s="771"/>
      <c r="AW95" s="771"/>
      <c r="AX95" s="771"/>
      <c r="AY95" s="771"/>
      <c r="AZ95" s="771"/>
      <c r="BA95" s="771"/>
      <c r="BB95" s="771"/>
      <c r="BC95" s="773">
        <v>2</v>
      </c>
      <c r="BD95" s="297"/>
      <c r="BE95" s="275"/>
      <c r="BF95" s="272"/>
      <c r="BG95" s="289"/>
      <c r="BH95" s="272"/>
      <c r="BI95" s="302"/>
      <c r="BJ95" s="302"/>
      <c r="BK95" s="329"/>
      <c r="BL95" s="289"/>
      <c r="BM95" s="289"/>
      <c r="CG95" s="269"/>
      <c r="CH95" s="272"/>
      <c r="CI95" s="272"/>
      <c r="CJ95" s="272"/>
      <c r="CK95" s="272"/>
      <c r="CL95" s="272"/>
      <c r="CM95" s="272"/>
      <c r="CN95" s="272"/>
      <c r="CO95" s="281"/>
      <c r="CP95" s="272"/>
      <c r="CQ95" s="272"/>
      <c r="CR95" s="281"/>
      <c r="CS95" s="272"/>
      <c r="CT95" s="272"/>
      <c r="CU95" s="272"/>
      <c r="CV95" s="272"/>
      <c r="CW95" s="272"/>
      <c r="CX95" s="272"/>
      <c r="CY95" s="272"/>
      <c r="CZ95" s="272"/>
      <c r="DA95" s="305"/>
      <c r="DB95" s="305"/>
      <c r="DC95" s="324"/>
      <c r="DD95" s="305"/>
      <c r="DE95" s="324"/>
      <c r="DF95" s="305"/>
      <c r="DG95" s="729" t="s">
        <v>1719</v>
      </c>
      <c r="DH95" s="729"/>
      <c r="DI95" s="729"/>
      <c r="DJ95" s="729"/>
      <c r="DK95" s="729"/>
      <c r="DL95" s="729"/>
      <c r="DM95" s="729"/>
      <c r="DN95" s="729"/>
      <c r="DO95" s="729"/>
      <c r="DP95" s="729"/>
      <c r="DQ95" s="269"/>
      <c r="DR95" s="269"/>
      <c r="DS95" s="269"/>
      <c r="DT95" s="305"/>
      <c r="DU95" s="305"/>
      <c r="DV95" s="275"/>
      <c r="DW95" s="275"/>
      <c r="DX95" s="273"/>
      <c r="DY95" s="273"/>
      <c r="DZ95" s="273"/>
      <c r="EA95" s="273"/>
      <c r="EB95" s="273"/>
      <c r="EC95" s="273"/>
      <c r="ED95" s="273"/>
      <c r="EE95" s="273"/>
      <c r="EF95" s="273"/>
      <c r="EG95" s="273"/>
      <c r="EH95" s="273"/>
      <c r="EI95" s="273"/>
      <c r="EJ95" s="273"/>
      <c r="EK95" s="273"/>
      <c r="EL95" s="273"/>
      <c r="EM95" s="273"/>
      <c r="EN95" s="273"/>
      <c r="EO95" s="273"/>
      <c r="EP95" s="275"/>
      <c r="EQ95" s="275"/>
      <c r="ER95" s="305"/>
      <c r="ES95" s="305"/>
      <c r="ET95" s="303"/>
      <c r="EU95" s="342"/>
      <c r="EV95" s="736"/>
      <c r="EW95" s="736"/>
      <c r="EX95" s="736"/>
      <c r="EY95" s="736"/>
      <c r="EZ95" s="736"/>
      <c r="FA95" s="736"/>
      <c r="FB95" s="736"/>
      <c r="FC95" s="736"/>
      <c r="FD95" s="269"/>
      <c r="FE95" s="315"/>
      <c r="FF95" s="269"/>
      <c r="FG95" s="315"/>
      <c r="FH95" s="275"/>
      <c r="FI95" s="275"/>
      <c r="FJ95" s="275"/>
      <c r="FK95" s="414"/>
      <c r="FL95" s="274"/>
      <c r="FM95" s="302"/>
      <c r="FN95" s="272"/>
      <c r="FO95" s="289"/>
      <c r="FP95" s="303"/>
      <c r="FQ95" s="338"/>
      <c r="FR95" s="289"/>
      <c r="FS95" s="272"/>
      <c r="FT95" s="272"/>
      <c r="FU95" s="272"/>
      <c r="FV95" s="272"/>
      <c r="FW95" s="303" t="s">
        <v>1440</v>
      </c>
      <c r="FX95" s="289" t="s">
        <v>1440</v>
      </c>
      <c r="FY95" s="733" t="s">
        <v>1463</v>
      </c>
      <c r="FZ95" s="733"/>
      <c r="GA95" s="733"/>
      <c r="GB95" s="733"/>
      <c r="GC95" s="733"/>
      <c r="GD95" s="733"/>
      <c r="GE95" s="733"/>
      <c r="GF95" s="272"/>
      <c r="GG95" s="272"/>
      <c r="GH95" s="272"/>
      <c r="GI95" s="272"/>
      <c r="GJ95" s="272"/>
      <c r="GK95" s="315"/>
    </row>
    <row r="96" spans="1:193" ht="13.5">
      <c r="A96" s="269"/>
      <c r="B96" s="289"/>
      <c r="C96" s="289"/>
      <c r="E96" s="490"/>
      <c r="R96" s="269"/>
      <c r="S96" s="374"/>
      <c r="T96" s="295"/>
      <c r="U96" s="279"/>
      <c r="V96" s="306"/>
      <c r="W96" s="307"/>
      <c r="X96" s="733" t="s">
        <v>1721</v>
      </c>
      <c r="Y96" s="733"/>
      <c r="Z96" s="733"/>
      <c r="AA96" s="733"/>
      <c r="AB96" s="733"/>
      <c r="AC96" s="733"/>
      <c r="AD96" s="733"/>
      <c r="AE96" s="733"/>
      <c r="AF96" s="309"/>
      <c r="AG96" s="269"/>
      <c r="AH96" s="269"/>
      <c r="AI96" s="732">
        <v>9</v>
      </c>
      <c r="AJ96" s="732"/>
      <c r="AK96" s="269"/>
      <c r="AL96" s="433"/>
      <c r="AM96" s="277"/>
      <c r="AN96" s="434"/>
      <c r="AO96" s="771"/>
      <c r="AP96" s="771"/>
      <c r="AQ96" s="771"/>
      <c r="AR96" s="771"/>
      <c r="AS96" s="771"/>
      <c r="AT96" s="771"/>
      <c r="AU96" s="771"/>
      <c r="AV96" s="771"/>
      <c r="AW96" s="771"/>
      <c r="AX96" s="771"/>
      <c r="AY96" s="771"/>
      <c r="AZ96" s="771"/>
      <c r="BA96" s="771"/>
      <c r="BB96" s="771"/>
      <c r="BC96" s="773"/>
      <c r="BD96" s="297"/>
      <c r="BE96" s="275"/>
      <c r="BF96" s="272"/>
      <c r="BG96" s="289"/>
      <c r="BH96" s="272"/>
      <c r="BI96" s="302"/>
      <c r="BJ96" s="302"/>
      <c r="BK96" s="329"/>
      <c r="BL96" s="289"/>
      <c r="BM96" s="272"/>
      <c r="CG96" s="269"/>
      <c r="CH96" s="272"/>
      <c r="CI96" s="272"/>
      <c r="CJ96" s="272"/>
      <c r="CK96" s="272"/>
      <c r="CL96" s="272"/>
      <c r="CM96" s="272"/>
      <c r="CN96" s="272"/>
      <c r="CO96" s="281"/>
      <c r="CP96" s="272"/>
      <c r="CQ96" s="272"/>
      <c r="CR96" s="281"/>
      <c r="CS96" s="272"/>
      <c r="CT96" s="272"/>
      <c r="CU96" s="272"/>
      <c r="CV96" s="272"/>
      <c r="CW96" s="272"/>
      <c r="CX96" s="272"/>
      <c r="CY96" s="272"/>
      <c r="CZ96" s="272"/>
      <c r="DA96" s="305"/>
      <c r="DB96" s="305"/>
      <c r="DC96" s="324"/>
      <c r="DD96" s="305"/>
      <c r="DE96" s="324"/>
      <c r="DF96" s="305"/>
      <c r="DG96" s="729"/>
      <c r="DH96" s="729"/>
      <c r="DI96" s="729"/>
      <c r="DJ96" s="729"/>
      <c r="DK96" s="729"/>
      <c r="DL96" s="729"/>
      <c r="DM96" s="729"/>
      <c r="DN96" s="729"/>
      <c r="DO96" s="729"/>
      <c r="DP96" s="729"/>
      <c r="DQ96" s="269"/>
      <c r="DR96" s="269"/>
      <c r="DS96" s="269"/>
      <c r="DT96" s="305"/>
      <c r="DU96" s="305"/>
      <c r="DV96" s="276"/>
      <c r="DW96" s="275"/>
      <c r="DX96" s="273"/>
      <c r="DY96" s="273"/>
      <c r="DZ96" s="273"/>
      <c r="EA96" s="273"/>
      <c r="EB96" s="273"/>
      <c r="EC96" s="273"/>
      <c r="ED96" s="273"/>
      <c r="EE96" s="273"/>
      <c r="EF96" s="273"/>
      <c r="EG96" s="273"/>
      <c r="EH96" s="273"/>
      <c r="EI96" s="273"/>
      <c r="EJ96" s="273"/>
      <c r="EK96" s="273"/>
      <c r="EL96" s="273"/>
      <c r="EM96" s="273"/>
      <c r="EN96" s="273"/>
      <c r="EO96" s="273"/>
      <c r="EP96" s="323"/>
      <c r="EQ96" s="323"/>
      <c r="ER96" s="305"/>
      <c r="ES96" s="275"/>
      <c r="ET96" s="303"/>
      <c r="EU96" s="302"/>
      <c r="EV96" s="736" t="s">
        <v>1656</v>
      </c>
      <c r="EW96" s="736"/>
      <c r="EX96" s="736"/>
      <c r="EY96" s="736"/>
      <c r="EZ96" s="736"/>
      <c r="FA96" s="736"/>
      <c r="FB96" s="736"/>
      <c r="FC96" s="736"/>
      <c r="FD96" s="269"/>
      <c r="FE96" s="269"/>
      <c r="FF96" s="269"/>
      <c r="FG96" s="315"/>
      <c r="FH96" s="274"/>
      <c r="FI96" s="274"/>
      <c r="FJ96" s="274"/>
      <c r="FK96" s="414"/>
      <c r="FL96" s="274"/>
      <c r="FM96" s="302"/>
      <c r="FN96" s="272"/>
      <c r="FO96" s="289"/>
      <c r="FP96" s="303"/>
      <c r="FQ96" s="338"/>
      <c r="FR96" s="289"/>
      <c r="FS96" s="272"/>
      <c r="FT96" s="272"/>
      <c r="FU96" s="272"/>
      <c r="FV96" s="272"/>
      <c r="FW96" s="303" t="s">
        <v>1536</v>
      </c>
      <c r="FX96" s="289" t="s">
        <v>1884</v>
      </c>
      <c r="FY96" s="733"/>
      <c r="FZ96" s="733"/>
      <c r="GA96" s="733"/>
      <c r="GB96" s="733"/>
      <c r="GC96" s="733"/>
      <c r="GD96" s="733"/>
      <c r="GE96" s="733"/>
      <c r="GF96" s="272"/>
      <c r="GG96" s="272"/>
      <c r="GH96" s="272"/>
      <c r="GI96" s="272"/>
      <c r="GJ96" s="272"/>
      <c r="GK96" s="315"/>
    </row>
    <row r="97" spans="1:193" ht="14.25">
      <c r="A97" s="269"/>
      <c r="B97" s="272"/>
      <c r="C97" s="371"/>
      <c r="E97" s="516"/>
      <c r="F97" s="734" t="s">
        <v>2043</v>
      </c>
      <c r="G97" s="734"/>
      <c r="H97" s="734"/>
      <c r="I97" s="734"/>
      <c r="J97" s="734"/>
      <c r="K97" s="734"/>
      <c r="P97" s="772">
        <v>3</v>
      </c>
      <c r="Q97" s="772"/>
      <c r="R97" s="302"/>
      <c r="S97" s="374"/>
      <c r="T97" s="418"/>
      <c r="U97" s="279"/>
      <c r="V97" s="306"/>
      <c r="W97" s="318"/>
      <c r="X97" s="733"/>
      <c r="Y97" s="733"/>
      <c r="Z97" s="733"/>
      <c r="AA97" s="733"/>
      <c r="AB97" s="733"/>
      <c r="AC97" s="733"/>
      <c r="AD97" s="733"/>
      <c r="AE97" s="733"/>
      <c r="AF97" s="309"/>
      <c r="AG97" s="269"/>
      <c r="AH97" s="269"/>
      <c r="AI97" s="732"/>
      <c r="AJ97" s="732"/>
      <c r="AK97" s="269"/>
      <c r="AL97" s="433"/>
      <c r="AM97" s="277"/>
      <c r="AN97" s="305"/>
      <c r="AO97" s="275"/>
      <c r="AP97" s="771" t="s">
        <v>1722</v>
      </c>
      <c r="AQ97" s="771"/>
      <c r="AR97" s="771"/>
      <c r="AS97" s="771"/>
      <c r="AT97" s="771"/>
      <c r="AU97" s="771"/>
      <c r="AV97" s="771"/>
      <c r="AW97" s="771"/>
      <c r="AX97" s="771"/>
      <c r="AY97" s="771"/>
      <c r="AZ97" s="771"/>
      <c r="BA97" s="771"/>
      <c r="BB97" s="771"/>
      <c r="BC97" s="771"/>
      <c r="BD97" s="325"/>
      <c r="BE97" s="275"/>
      <c r="BF97" s="435"/>
      <c r="BG97" s="289"/>
      <c r="BH97" s="279"/>
      <c r="BI97" s="302"/>
      <c r="BJ97" s="302"/>
      <c r="BK97" s="289"/>
      <c r="BL97" s="289"/>
      <c r="BM97" s="272"/>
      <c r="BN97" s="275"/>
      <c r="BO97" s="275"/>
      <c r="BP97" s="275"/>
      <c r="BQ97" s="279"/>
      <c r="BR97" s="279"/>
      <c r="BS97" s="279"/>
      <c r="BT97" s="279"/>
      <c r="BU97" s="279"/>
      <c r="BV97" s="279"/>
      <c r="BW97" s="279"/>
      <c r="BX97" s="279"/>
      <c r="BY97" s="279"/>
      <c r="BZ97" s="323"/>
      <c r="CA97" s="323"/>
      <c r="CB97" s="323"/>
      <c r="CC97" s="269"/>
      <c r="CD97" s="272"/>
      <c r="CE97" s="272"/>
      <c r="CF97" s="272"/>
      <c r="CG97" s="272"/>
      <c r="CH97" s="272"/>
      <c r="CI97" s="272"/>
      <c r="CJ97" s="272"/>
      <c r="CK97" s="272"/>
      <c r="CL97" s="272"/>
      <c r="CM97" s="272"/>
      <c r="CN97" s="272"/>
      <c r="CO97" s="281"/>
      <c r="CP97" s="272"/>
      <c r="CQ97" s="272"/>
      <c r="CR97" s="281"/>
      <c r="CS97" s="272"/>
      <c r="CT97" s="272"/>
      <c r="CU97" s="272"/>
      <c r="CV97" s="272"/>
      <c r="CW97" s="272"/>
      <c r="CX97" s="272"/>
      <c r="CY97" s="272"/>
      <c r="CZ97" s="272"/>
      <c r="DA97" s="305"/>
      <c r="DB97" s="305"/>
      <c r="DC97" s="324"/>
      <c r="DD97" s="305"/>
      <c r="DE97" s="324"/>
      <c r="DF97" s="305"/>
      <c r="DG97" s="729" t="s">
        <v>1723</v>
      </c>
      <c r="DH97" s="729"/>
      <c r="DI97" s="729"/>
      <c r="DJ97" s="729"/>
      <c r="DK97" s="729"/>
      <c r="DL97" s="729"/>
      <c r="DM97" s="729"/>
      <c r="DN97" s="729"/>
      <c r="DO97" s="729"/>
      <c r="DP97" s="729"/>
      <c r="DQ97" s="275"/>
      <c r="DR97" s="275"/>
      <c r="DS97" s="275"/>
      <c r="DT97" s="275"/>
      <c r="DU97" s="275"/>
      <c r="DV97" s="275"/>
      <c r="DW97" s="273"/>
      <c r="DX97" s="273"/>
      <c r="DY97" s="273"/>
      <c r="DZ97" s="273"/>
      <c r="EA97" s="273"/>
      <c r="EB97" s="273"/>
      <c r="EC97" s="273"/>
      <c r="ED97" s="273"/>
      <c r="EE97" s="273"/>
      <c r="EF97" s="273"/>
      <c r="EG97" s="273"/>
      <c r="EH97" s="273"/>
      <c r="EI97" s="273"/>
      <c r="EJ97" s="273"/>
      <c r="EK97" s="273"/>
      <c r="EL97" s="273"/>
      <c r="EM97" s="273"/>
      <c r="EN97" s="273"/>
      <c r="EO97" s="273"/>
      <c r="EP97" s="323"/>
      <c r="EQ97" s="323"/>
      <c r="ER97" s="275"/>
      <c r="ES97" s="275"/>
      <c r="ET97" s="303"/>
      <c r="EU97" s="302"/>
      <c r="EV97" s="736"/>
      <c r="EW97" s="736"/>
      <c r="EX97" s="736"/>
      <c r="EY97" s="736"/>
      <c r="EZ97" s="736"/>
      <c r="FA97" s="736"/>
      <c r="FB97" s="736"/>
      <c r="FC97" s="736"/>
      <c r="FD97" s="269"/>
      <c r="FE97" s="269"/>
      <c r="FF97" s="269"/>
      <c r="FG97" s="269"/>
      <c r="FH97" s="274"/>
      <c r="FI97" s="274"/>
      <c r="FJ97" s="274"/>
      <c r="FK97" s="414"/>
      <c r="FL97" s="274"/>
      <c r="FM97" s="329"/>
      <c r="FN97" s="272"/>
      <c r="FO97" s="289"/>
      <c r="FP97" s="303"/>
      <c r="FQ97" s="338"/>
      <c r="FR97" s="289"/>
      <c r="FS97" s="272"/>
      <c r="FT97" s="272"/>
      <c r="FU97" s="272"/>
      <c r="FV97" s="272"/>
      <c r="FW97" s="303" t="s">
        <v>1440</v>
      </c>
      <c r="FX97" s="289" t="s">
        <v>1884</v>
      </c>
      <c r="FY97" s="733" t="s">
        <v>1724</v>
      </c>
      <c r="FZ97" s="733"/>
      <c r="GA97" s="733"/>
      <c r="GB97" s="733"/>
      <c r="GC97" s="733"/>
      <c r="GD97" s="733"/>
      <c r="GE97" s="733"/>
      <c r="GF97" s="289"/>
      <c r="GG97" s="289"/>
      <c r="GH97" s="289"/>
      <c r="GI97" s="289"/>
      <c r="GJ97" s="289"/>
      <c r="GK97" s="315"/>
    </row>
    <row r="98" spans="1:193" ht="14.25">
      <c r="A98" s="269"/>
      <c r="B98" s="272"/>
      <c r="C98" s="371"/>
      <c r="E98" s="490"/>
      <c r="F98" s="734"/>
      <c r="G98" s="734"/>
      <c r="H98" s="734"/>
      <c r="I98" s="734"/>
      <c r="J98" s="734"/>
      <c r="K98" s="734"/>
      <c r="P98" s="772"/>
      <c r="Q98" s="772"/>
      <c r="R98" s="436"/>
      <c r="S98" s="279"/>
      <c r="T98" s="418"/>
      <c r="U98" s="279"/>
      <c r="V98" s="371"/>
      <c r="W98" s="303"/>
      <c r="X98" s="289"/>
      <c r="Y98" s="733" t="s">
        <v>1725</v>
      </c>
      <c r="Z98" s="733"/>
      <c r="AA98" s="733"/>
      <c r="AB98" s="733"/>
      <c r="AC98" s="733"/>
      <c r="AD98" s="733"/>
      <c r="AE98" s="733"/>
      <c r="AF98" s="289"/>
      <c r="AG98" s="289"/>
      <c r="AH98" s="289"/>
      <c r="AI98" s="289"/>
      <c r="AJ98" s="289"/>
      <c r="AK98" s="295"/>
      <c r="AL98" s="277"/>
      <c r="AM98" s="394"/>
      <c r="AN98" s="305"/>
      <c r="AO98" s="275"/>
      <c r="AP98" s="771"/>
      <c r="AQ98" s="771"/>
      <c r="AR98" s="771"/>
      <c r="AS98" s="771"/>
      <c r="AT98" s="771"/>
      <c r="AU98" s="771"/>
      <c r="AV98" s="771"/>
      <c r="AW98" s="771"/>
      <c r="AX98" s="771"/>
      <c r="AY98" s="771"/>
      <c r="AZ98" s="771"/>
      <c r="BA98" s="771"/>
      <c r="BB98" s="771"/>
      <c r="BC98" s="771"/>
      <c r="BD98" s="275"/>
      <c r="BE98" s="275"/>
      <c r="BF98" s="272"/>
      <c r="BG98" s="289"/>
      <c r="BH98" s="272"/>
      <c r="BI98" s="302"/>
      <c r="BJ98" s="302"/>
      <c r="BK98" s="289"/>
      <c r="BL98" s="289"/>
      <c r="BM98" s="272"/>
      <c r="BN98" s="275"/>
      <c r="BO98" s="275"/>
      <c r="BP98" s="275"/>
      <c r="BQ98" s="279"/>
      <c r="BR98" s="279"/>
      <c r="BS98" s="279"/>
      <c r="BT98" s="279"/>
      <c r="BU98" s="279"/>
      <c r="BV98" s="279"/>
      <c r="BW98" s="279"/>
      <c r="BX98" s="279"/>
      <c r="BY98" s="279"/>
      <c r="BZ98" s="323"/>
      <c r="CA98" s="323"/>
      <c r="CB98" s="323"/>
      <c r="CC98" s="269"/>
      <c r="CD98" s="272"/>
      <c r="CE98" s="272"/>
      <c r="CF98" s="272"/>
      <c r="CG98" s="272"/>
      <c r="CH98" s="272"/>
      <c r="CI98" s="272"/>
      <c r="CJ98" s="272"/>
      <c r="CK98" s="272"/>
      <c r="CL98" s="272"/>
      <c r="CM98" s="272"/>
      <c r="CN98" s="272"/>
      <c r="CO98" s="281"/>
      <c r="CP98" s="272"/>
      <c r="CQ98" s="272"/>
      <c r="CR98" s="281"/>
      <c r="CS98" s="272"/>
      <c r="CT98" s="272"/>
      <c r="CU98" s="272"/>
      <c r="CV98" s="272"/>
      <c r="CW98" s="272"/>
      <c r="CX98" s="272"/>
      <c r="CY98" s="272"/>
      <c r="CZ98" s="272"/>
      <c r="DA98" s="305"/>
      <c r="DB98" s="305"/>
      <c r="DC98" s="324"/>
      <c r="DD98" s="305"/>
      <c r="DE98" s="324"/>
      <c r="DF98" s="305"/>
      <c r="DG98" s="729"/>
      <c r="DH98" s="729"/>
      <c r="DI98" s="729"/>
      <c r="DJ98" s="729"/>
      <c r="DK98" s="729"/>
      <c r="DL98" s="729"/>
      <c r="DM98" s="729"/>
      <c r="DN98" s="729"/>
      <c r="DO98" s="729"/>
      <c r="DP98" s="729"/>
      <c r="DQ98" s="275"/>
      <c r="DR98" s="275"/>
      <c r="DS98" s="275"/>
      <c r="DT98" s="275"/>
      <c r="DU98" s="275"/>
      <c r="DV98" s="275"/>
      <c r="DW98" s="273"/>
      <c r="DX98" s="273"/>
      <c r="DY98" s="273"/>
      <c r="DZ98" s="273"/>
      <c r="EA98" s="273"/>
      <c r="EB98" s="273"/>
      <c r="EC98" s="273"/>
      <c r="ED98" s="273"/>
      <c r="EE98" s="273"/>
      <c r="EF98" s="273"/>
      <c r="EG98" s="273"/>
      <c r="EH98" s="273"/>
      <c r="EI98" s="273"/>
      <c r="EJ98" s="273"/>
      <c r="EK98" s="273"/>
      <c r="EL98" s="273"/>
      <c r="EM98" s="273"/>
      <c r="EN98" s="273"/>
      <c r="EO98" s="273"/>
      <c r="EP98" s="275"/>
      <c r="EQ98" s="275"/>
      <c r="ER98" s="275"/>
      <c r="ES98" s="305"/>
      <c r="ET98" s="303"/>
      <c r="EU98" s="289"/>
      <c r="EV98" s="289"/>
      <c r="EW98" s="289"/>
      <c r="EX98" s="289"/>
      <c r="EY98" s="289"/>
      <c r="EZ98" s="289"/>
      <c r="FA98" s="289"/>
      <c r="FB98" s="289"/>
      <c r="FC98" s="289"/>
      <c r="FD98" s="289"/>
      <c r="FE98" s="269"/>
      <c r="FF98" s="315"/>
      <c r="FG98" s="269"/>
      <c r="FH98" s="274"/>
      <c r="FI98" s="274"/>
      <c r="FJ98" s="274"/>
      <c r="FK98" s="414"/>
      <c r="FL98" s="274"/>
      <c r="FM98" s="329"/>
      <c r="FN98" s="272"/>
      <c r="FO98" s="289"/>
      <c r="FP98" s="303"/>
      <c r="FQ98" s="338"/>
      <c r="FR98" s="289"/>
      <c r="FS98" s="272"/>
      <c r="FT98" s="272"/>
      <c r="FU98" s="272"/>
      <c r="FV98" s="272"/>
      <c r="FW98" s="303" t="s">
        <v>1884</v>
      </c>
      <c r="FX98" s="289" t="s">
        <v>1884</v>
      </c>
      <c r="FY98" s="733"/>
      <c r="FZ98" s="733"/>
      <c r="GA98" s="733"/>
      <c r="GB98" s="733"/>
      <c r="GC98" s="733"/>
      <c r="GD98" s="733"/>
      <c r="GE98" s="733"/>
      <c r="GF98" s="289"/>
      <c r="GG98" s="289"/>
      <c r="GH98" s="289"/>
      <c r="GI98" s="289"/>
      <c r="GJ98" s="289"/>
      <c r="GK98" s="315"/>
    </row>
    <row r="99" spans="1:193" ht="14.25">
      <c r="A99" s="394"/>
      <c r="B99" s="272"/>
      <c r="C99" s="279"/>
      <c r="E99" s="490"/>
      <c r="F99" s="518"/>
      <c r="G99" s="518"/>
      <c r="H99" s="734" t="s">
        <v>2044</v>
      </c>
      <c r="I99" s="734"/>
      <c r="J99" s="734"/>
      <c r="K99" s="734"/>
      <c r="R99" s="436"/>
      <c r="S99" s="279"/>
      <c r="T99" s="270"/>
      <c r="U99" s="279"/>
      <c r="V99" s="371"/>
      <c r="W99" s="303"/>
      <c r="X99" s="289"/>
      <c r="Y99" s="733"/>
      <c r="Z99" s="733"/>
      <c r="AA99" s="733"/>
      <c r="AB99" s="733"/>
      <c r="AC99" s="733"/>
      <c r="AD99" s="733"/>
      <c r="AE99" s="733"/>
      <c r="AF99" s="289"/>
      <c r="AG99" s="289"/>
      <c r="AH99" s="289"/>
      <c r="AI99" s="289"/>
      <c r="AJ99" s="289"/>
      <c r="AK99" s="295"/>
      <c r="AL99" s="277"/>
      <c r="AM99" s="394"/>
      <c r="AN99" s="305"/>
      <c r="AO99" s="275"/>
      <c r="AP99" s="269"/>
      <c r="AQ99" s="269"/>
      <c r="AR99" s="269"/>
      <c r="AS99" s="269"/>
      <c r="AT99" s="269"/>
      <c r="AU99" s="269"/>
      <c r="AV99" s="269"/>
      <c r="AW99" s="269"/>
      <c r="AX99" s="269"/>
      <c r="AY99" s="269"/>
      <c r="AZ99" s="269"/>
      <c r="BA99" s="269"/>
      <c r="BB99" s="269"/>
      <c r="BC99" s="418"/>
      <c r="BD99" s="418"/>
      <c r="BE99" s="275"/>
      <c r="BF99" s="289"/>
      <c r="BG99" s="289"/>
      <c r="BH99" s="272"/>
      <c r="BI99" s="269"/>
      <c r="BJ99" s="269"/>
      <c r="BK99" s="269"/>
      <c r="BL99" s="283"/>
      <c r="BM99" s="283"/>
      <c r="BN99" s="283"/>
      <c r="BO99" s="283"/>
      <c r="BP99" s="283"/>
      <c r="BQ99" s="283"/>
      <c r="BR99" s="283"/>
      <c r="BS99" s="283"/>
      <c r="BT99" s="283"/>
      <c r="BU99" s="283"/>
      <c r="BV99" s="283"/>
      <c r="BW99" s="283"/>
      <c r="BX99" s="283"/>
      <c r="BY99" s="437"/>
      <c r="BZ99" s="438"/>
      <c r="CA99" s="438"/>
      <c r="CB99" s="311"/>
      <c r="CC99" s="283"/>
      <c r="CD99" s="283"/>
      <c r="CE99" s="283"/>
      <c r="CF99" s="283"/>
      <c r="CG99" s="283"/>
      <c r="CH99" s="283"/>
      <c r="CI99" s="283"/>
      <c r="CJ99" s="283"/>
      <c r="CK99" s="283"/>
      <c r="CL99" s="283"/>
      <c r="CM99" s="283"/>
      <c r="CN99" s="283"/>
      <c r="CO99" s="439"/>
      <c r="CP99" s="272"/>
      <c r="CQ99" s="272"/>
      <c r="CR99" s="281"/>
      <c r="CS99" s="272"/>
      <c r="CT99" s="272"/>
      <c r="CU99" s="272"/>
      <c r="CV99" s="272"/>
      <c r="CW99" s="272"/>
      <c r="CX99" s="272"/>
      <c r="CY99" s="272"/>
      <c r="CZ99" s="272"/>
      <c r="DA99" s="305"/>
      <c r="DB99" s="305"/>
      <c r="DC99" s="324"/>
      <c r="DD99" s="305"/>
      <c r="DE99" s="324"/>
      <c r="DF99" s="729" t="s">
        <v>1727</v>
      </c>
      <c r="DG99" s="729"/>
      <c r="DH99" s="729"/>
      <c r="DI99" s="729"/>
      <c r="DJ99" s="729"/>
      <c r="DK99" s="729"/>
      <c r="DL99" s="729"/>
      <c r="DM99" s="729"/>
      <c r="DN99" s="729"/>
      <c r="DO99" s="269"/>
      <c r="DP99" s="275"/>
      <c r="DQ99" s="760">
        <v>10</v>
      </c>
      <c r="DR99" s="760"/>
      <c r="DS99" s="305"/>
      <c r="DT99" s="305"/>
      <c r="DU99" s="305"/>
      <c r="DV99" s="325"/>
      <c r="DW99" s="273"/>
      <c r="DX99" s="273"/>
      <c r="DY99" s="273"/>
      <c r="DZ99" s="273"/>
      <c r="EA99" s="273"/>
      <c r="EB99" s="273"/>
      <c r="EC99" s="273"/>
      <c r="ED99" s="273"/>
      <c r="EE99" s="273"/>
      <c r="EF99" s="273"/>
      <c r="EG99" s="273"/>
      <c r="EH99" s="273"/>
      <c r="EI99" s="273"/>
      <c r="EJ99" s="273"/>
      <c r="EK99" s="273"/>
      <c r="EL99" s="273"/>
      <c r="EM99" s="273"/>
      <c r="EN99" s="273"/>
      <c r="EO99" s="275"/>
      <c r="EP99" s="273"/>
      <c r="EQ99" s="275"/>
      <c r="ER99" s="275"/>
      <c r="ES99" s="305"/>
      <c r="ET99" s="307"/>
      <c r="EU99" s="736" t="s">
        <v>1728</v>
      </c>
      <c r="EV99" s="736"/>
      <c r="EW99" s="736"/>
      <c r="EX99" s="736"/>
      <c r="EY99" s="736"/>
      <c r="EZ99" s="736"/>
      <c r="FA99" s="736"/>
      <c r="FB99" s="736"/>
      <c r="FC99" s="269"/>
      <c r="FD99" s="269"/>
      <c r="FE99" s="269"/>
      <c r="FF99" s="730">
        <v>11</v>
      </c>
      <c r="FG99" s="730"/>
      <c r="FH99" s="274"/>
      <c r="FI99" s="274"/>
      <c r="FJ99" s="274"/>
      <c r="FK99" s="414"/>
      <c r="FL99" s="274"/>
      <c r="FM99" s="302"/>
      <c r="FN99" s="272"/>
      <c r="FO99" s="289"/>
      <c r="FP99" s="303"/>
      <c r="FQ99" s="338"/>
      <c r="FR99" s="289"/>
      <c r="FS99" s="272"/>
      <c r="FT99" s="272"/>
      <c r="FU99" s="272"/>
      <c r="FV99" s="281"/>
      <c r="FW99" s="303" t="s">
        <v>1440</v>
      </c>
      <c r="FX99" s="289" t="s">
        <v>1894</v>
      </c>
      <c r="FY99" s="733" t="s">
        <v>1550</v>
      </c>
      <c r="FZ99" s="733"/>
      <c r="GA99" s="733"/>
      <c r="GB99" s="733"/>
      <c r="GC99" s="733"/>
      <c r="GD99" s="733"/>
      <c r="GE99" s="733"/>
      <c r="GF99" s="289"/>
      <c r="GG99" s="289"/>
      <c r="GH99" s="289"/>
      <c r="GI99" s="289"/>
      <c r="GJ99" s="289"/>
      <c r="GK99" s="315"/>
    </row>
    <row r="100" spans="1:193" ht="14.25">
      <c r="A100" s="394"/>
      <c r="B100" s="272"/>
      <c r="C100" s="279"/>
      <c r="E100" s="490"/>
      <c r="F100" s="518"/>
      <c r="G100" s="518"/>
      <c r="H100" s="734"/>
      <c r="I100" s="734"/>
      <c r="J100" s="734"/>
      <c r="K100" s="734"/>
      <c r="R100" s="289"/>
      <c r="S100" s="272"/>
      <c r="T100" s="270"/>
      <c r="U100" s="371"/>
      <c r="V100" s="386"/>
      <c r="W100" s="303"/>
      <c r="X100" s="272"/>
      <c r="Y100" s="733" t="s">
        <v>1729</v>
      </c>
      <c r="Z100" s="733"/>
      <c r="AA100" s="733"/>
      <c r="AB100" s="733"/>
      <c r="AC100" s="733"/>
      <c r="AD100" s="733"/>
      <c r="AE100" s="733"/>
      <c r="AF100" s="279"/>
      <c r="AG100" s="279"/>
      <c r="AH100" s="279"/>
      <c r="AI100" s="279"/>
      <c r="AJ100" s="272"/>
      <c r="AK100" s="440"/>
      <c r="AL100" s="394"/>
      <c r="AM100" s="289"/>
      <c r="AN100" s="305"/>
      <c r="AO100" s="275"/>
      <c r="AP100" s="269"/>
      <c r="AQ100" s="269"/>
      <c r="AR100" s="269"/>
      <c r="AS100" s="269"/>
      <c r="AT100" s="269"/>
      <c r="AU100" s="269"/>
      <c r="AV100" s="269"/>
      <c r="AW100" s="269"/>
      <c r="AX100" s="269"/>
      <c r="AY100" s="269"/>
      <c r="AZ100" s="269"/>
      <c r="BA100" s="269"/>
      <c r="BB100" s="269"/>
      <c r="BC100" s="275"/>
      <c r="BD100" s="275"/>
      <c r="BE100" s="374"/>
      <c r="BF100" s="272"/>
      <c r="BG100" s="435"/>
      <c r="BH100" s="272"/>
      <c r="BI100" s="269"/>
      <c r="BJ100" s="286"/>
      <c r="BK100" s="423"/>
      <c r="BL100" s="269"/>
      <c r="BM100" s="269"/>
      <c r="BN100" s="269"/>
      <c r="BO100" s="269"/>
      <c r="BP100" s="269"/>
      <c r="BQ100" s="269"/>
      <c r="BR100" s="269"/>
      <c r="BS100" s="269"/>
      <c r="BT100" s="269"/>
      <c r="BU100" s="269"/>
      <c r="BV100" s="269"/>
      <c r="BW100" s="269"/>
      <c r="BX100" s="269"/>
      <c r="BY100" s="322"/>
      <c r="BZ100" s="441"/>
      <c r="CA100" s="441"/>
      <c r="CB100" s="393"/>
      <c r="CC100" s="423"/>
      <c r="CD100" s="423"/>
      <c r="CE100" s="423"/>
      <c r="CF100" s="423"/>
      <c r="CG100" s="423"/>
      <c r="CH100" s="423"/>
      <c r="CI100" s="423"/>
      <c r="CJ100" s="423"/>
      <c r="CK100" s="423"/>
      <c r="CL100" s="423"/>
      <c r="CM100" s="423"/>
      <c r="CN100" s="423"/>
      <c r="CO100" s="423"/>
      <c r="CP100" s="272"/>
      <c r="CQ100" s="272"/>
      <c r="CR100" s="281"/>
      <c r="CS100" s="272"/>
      <c r="CT100" s="272"/>
      <c r="CU100" s="272"/>
      <c r="CV100" s="272"/>
      <c r="CW100" s="272"/>
      <c r="CX100" s="272"/>
      <c r="CY100" s="272"/>
      <c r="CZ100" s="272"/>
      <c r="DA100" s="305"/>
      <c r="DB100" s="305"/>
      <c r="DC100" s="324"/>
      <c r="DD100" s="305"/>
      <c r="DE100" s="330"/>
      <c r="DF100" s="729"/>
      <c r="DG100" s="729"/>
      <c r="DH100" s="729"/>
      <c r="DI100" s="729"/>
      <c r="DJ100" s="729"/>
      <c r="DK100" s="729"/>
      <c r="DL100" s="729"/>
      <c r="DM100" s="729"/>
      <c r="DN100" s="729"/>
      <c r="DO100" s="269"/>
      <c r="DP100" s="275"/>
      <c r="DQ100" s="760"/>
      <c r="DR100" s="760"/>
      <c r="DS100" s="305"/>
      <c r="DT100" s="305"/>
      <c r="DU100" s="305"/>
      <c r="DV100" s="442"/>
      <c r="DW100" s="443"/>
      <c r="DX100" s="739" t="s">
        <v>1730</v>
      </c>
      <c r="DY100" s="739"/>
      <c r="DZ100" s="739"/>
      <c r="EA100" s="739"/>
      <c r="EB100" s="739"/>
      <c r="EC100" s="739"/>
      <c r="ED100" s="739"/>
      <c r="EE100" s="739"/>
      <c r="EF100" s="325"/>
      <c r="EG100" s="273"/>
      <c r="EH100" s="273"/>
      <c r="EI100" s="325"/>
      <c r="EJ100" s="275"/>
      <c r="EK100" s="275"/>
      <c r="EL100" s="748">
        <f>EL102</f>
        <v>1</v>
      </c>
      <c r="EM100" s="748"/>
      <c r="EN100" s="273"/>
      <c r="EO100" s="275"/>
      <c r="EP100" s="273"/>
      <c r="EQ100" s="275"/>
      <c r="ER100" s="275"/>
      <c r="ES100" s="275"/>
      <c r="ET100" s="303"/>
      <c r="EU100" s="736"/>
      <c r="EV100" s="736"/>
      <c r="EW100" s="736"/>
      <c r="EX100" s="736"/>
      <c r="EY100" s="736"/>
      <c r="EZ100" s="736"/>
      <c r="FA100" s="736"/>
      <c r="FB100" s="736"/>
      <c r="FC100" s="269"/>
      <c r="FD100" s="315"/>
      <c r="FE100" s="315"/>
      <c r="FF100" s="730"/>
      <c r="FG100" s="730"/>
      <c r="FH100" s="274"/>
      <c r="FI100" s="274"/>
      <c r="FJ100" s="274"/>
      <c r="FK100" s="414"/>
      <c r="FL100" s="274"/>
      <c r="FM100" s="272"/>
      <c r="FN100" s="272"/>
      <c r="FO100" s="289"/>
      <c r="FP100" s="303"/>
      <c r="FQ100" s="338"/>
      <c r="FR100" s="289"/>
      <c r="FS100" s="272"/>
      <c r="FT100" s="272"/>
      <c r="FU100" s="272"/>
      <c r="FV100" s="281"/>
      <c r="FW100" s="303" t="s">
        <v>1894</v>
      </c>
      <c r="FX100" s="289" t="s">
        <v>1440</v>
      </c>
      <c r="FY100" s="733"/>
      <c r="FZ100" s="733"/>
      <c r="GA100" s="733"/>
      <c r="GB100" s="733"/>
      <c r="GC100" s="733"/>
      <c r="GD100" s="733"/>
      <c r="GE100" s="733"/>
      <c r="GF100" s="289"/>
      <c r="GG100" s="289"/>
      <c r="GH100" s="289"/>
      <c r="GI100" s="289"/>
      <c r="GJ100" s="289"/>
      <c r="GK100" s="315"/>
    </row>
    <row r="101" spans="1:193" ht="14.25">
      <c r="A101" s="289"/>
      <c r="B101" s="272"/>
      <c r="C101" s="371"/>
      <c r="E101" s="490"/>
      <c r="R101" s="289"/>
      <c r="S101" s="272"/>
      <c r="T101" s="289"/>
      <c r="U101" s="371"/>
      <c r="V101" s="386"/>
      <c r="W101" s="303"/>
      <c r="X101" s="302"/>
      <c r="Y101" s="733"/>
      <c r="Z101" s="733"/>
      <c r="AA101" s="733"/>
      <c r="AB101" s="733"/>
      <c r="AC101" s="733"/>
      <c r="AD101" s="733"/>
      <c r="AE101" s="733"/>
      <c r="AF101" s="302"/>
      <c r="AG101" s="302"/>
      <c r="AH101" s="315"/>
      <c r="AI101" s="315"/>
      <c r="AJ101" s="302"/>
      <c r="AK101" s="444"/>
      <c r="AL101" s="394"/>
      <c r="AM101" s="269"/>
      <c r="AN101" s="269"/>
      <c r="AO101" s="733" t="s">
        <v>1758</v>
      </c>
      <c r="AP101" s="733"/>
      <c r="AQ101" s="733"/>
      <c r="AR101" s="733"/>
      <c r="AS101" s="733"/>
      <c r="AT101" s="733"/>
      <c r="AU101" s="733"/>
      <c r="AV101" s="733"/>
      <c r="AW101" s="733"/>
      <c r="AX101" s="269"/>
      <c r="AY101" s="269"/>
      <c r="AZ101" s="302"/>
      <c r="BA101" s="302"/>
      <c r="BB101" s="506"/>
      <c r="BC101" s="506"/>
      <c r="BD101" s="275"/>
      <c r="BE101" s="374"/>
      <c r="BF101" s="272"/>
      <c r="BG101" s="435"/>
      <c r="BH101" s="272"/>
      <c r="BI101" s="269"/>
      <c r="BJ101" s="294"/>
      <c r="BK101" s="269"/>
      <c r="BL101" s="269"/>
      <c r="BM101" s="269"/>
      <c r="BN101" s="269"/>
      <c r="BO101" s="269"/>
      <c r="BP101" s="269"/>
      <c r="BQ101" s="269"/>
      <c r="BR101" s="269"/>
      <c r="BS101" s="269"/>
      <c r="BT101" s="269"/>
      <c r="BU101" s="269"/>
      <c r="BV101" s="269"/>
      <c r="BW101" s="269"/>
      <c r="BX101" s="269"/>
      <c r="BY101" s="322"/>
      <c r="BZ101" s="322"/>
      <c r="CA101" s="322"/>
      <c r="CB101" s="289"/>
      <c r="CC101" s="272"/>
      <c r="CD101" s="272"/>
      <c r="CE101" s="272"/>
      <c r="CF101" s="272"/>
      <c r="CG101" s="272"/>
      <c r="CH101" s="272"/>
      <c r="CI101" s="272"/>
      <c r="CJ101" s="272"/>
      <c r="CK101" s="272"/>
      <c r="CL101" s="272"/>
      <c r="CM101" s="272"/>
      <c r="CN101" s="272"/>
      <c r="CO101" s="272"/>
      <c r="CP101" s="269"/>
      <c r="CQ101" s="269"/>
      <c r="CR101" s="281"/>
      <c r="CS101" s="269"/>
      <c r="CT101" s="269"/>
      <c r="CU101" s="269"/>
      <c r="CV101" s="269"/>
      <c r="CW101" s="269"/>
      <c r="CX101" s="269"/>
      <c r="CY101" s="269"/>
      <c r="CZ101" s="269"/>
      <c r="DA101" s="305"/>
      <c r="DB101" s="305"/>
      <c r="DC101" s="324"/>
      <c r="DD101" s="305"/>
      <c r="DE101" s="324"/>
      <c r="DF101" s="305"/>
      <c r="DG101" s="729" t="s">
        <v>1731</v>
      </c>
      <c r="DH101" s="729"/>
      <c r="DI101" s="729"/>
      <c r="DJ101" s="729"/>
      <c r="DK101" s="729"/>
      <c r="DL101" s="729"/>
      <c r="DM101" s="729"/>
      <c r="DN101" s="729"/>
      <c r="DO101" s="729"/>
      <c r="DP101" s="729"/>
      <c r="DQ101" s="302"/>
      <c r="DR101" s="302"/>
      <c r="DS101" s="269"/>
      <c r="DT101" s="305"/>
      <c r="DU101" s="305"/>
      <c r="DV101" s="445"/>
      <c r="DW101" s="273"/>
      <c r="DX101" s="739"/>
      <c r="DY101" s="739"/>
      <c r="DZ101" s="739"/>
      <c r="EA101" s="739"/>
      <c r="EB101" s="739"/>
      <c r="EC101" s="739"/>
      <c r="ED101" s="739"/>
      <c r="EE101" s="739"/>
      <c r="EF101" s="325"/>
      <c r="EG101" s="273"/>
      <c r="EH101" s="273"/>
      <c r="EI101" s="325"/>
      <c r="EJ101" s="275"/>
      <c r="EK101" s="275"/>
      <c r="EL101" s="748"/>
      <c r="EM101" s="748"/>
      <c r="EN101" s="275"/>
      <c r="EO101" s="275"/>
      <c r="EP101" s="275"/>
      <c r="EQ101" s="275"/>
      <c r="ER101" s="275"/>
      <c r="ES101" s="273"/>
      <c r="ET101" s="303"/>
      <c r="EU101" s="342"/>
      <c r="EV101" s="736" t="s">
        <v>1649</v>
      </c>
      <c r="EW101" s="736"/>
      <c r="EX101" s="736"/>
      <c r="EY101" s="736"/>
      <c r="EZ101" s="736"/>
      <c r="FA101" s="736"/>
      <c r="FB101" s="736"/>
      <c r="FC101" s="736"/>
      <c r="FD101" s="269"/>
      <c r="FE101" s="315"/>
      <c r="FF101" s="269"/>
      <c r="FG101" s="302"/>
      <c r="FH101" s="274"/>
      <c r="FI101" s="274"/>
      <c r="FJ101" s="274"/>
      <c r="FK101" s="414"/>
      <c r="FL101" s="274"/>
      <c r="FM101" s="272"/>
      <c r="FN101" s="289"/>
      <c r="FO101" s="289"/>
      <c r="FP101" s="303"/>
      <c r="FQ101" s="338"/>
      <c r="FR101" s="289"/>
      <c r="FS101" s="272"/>
      <c r="FT101" s="272"/>
      <c r="FU101" s="272"/>
      <c r="FV101" s="272"/>
      <c r="FW101" s="303"/>
      <c r="FX101" s="289"/>
      <c r="FY101" s="733" t="s">
        <v>1732</v>
      </c>
      <c r="FZ101" s="733"/>
      <c r="GA101" s="733"/>
      <c r="GB101" s="733"/>
      <c r="GC101" s="733"/>
      <c r="GD101" s="733"/>
      <c r="GE101" s="733"/>
      <c r="GF101" s="289"/>
      <c r="GG101" s="289"/>
      <c r="GH101" s="289"/>
      <c r="GI101" s="289"/>
      <c r="GJ101" s="289"/>
      <c r="GK101" s="315"/>
    </row>
    <row r="102" spans="1:193" ht="14.25">
      <c r="A102" s="289"/>
      <c r="B102" s="272"/>
      <c r="C102" s="371"/>
      <c r="E102" s="516"/>
      <c r="F102" s="734" t="s">
        <v>2045</v>
      </c>
      <c r="G102" s="734"/>
      <c r="H102" s="734"/>
      <c r="I102" s="734"/>
      <c r="J102" s="734"/>
      <c r="K102" s="734"/>
      <c r="P102" s="772">
        <v>3</v>
      </c>
      <c r="Q102" s="772"/>
      <c r="R102" s="269"/>
      <c r="S102" s="315"/>
      <c r="T102" s="270"/>
      <c r="U102" s="289"/>
      <c r="V102" s="289"/>
      <c r="W102" s="303"/>
      <c r="X102" s="272"/>
      <c r="Y102" s="733" t="s">
        <v>1734</v>
      </c>
      <c r="Z102" s="733"/>
      <c r="AA102" s="733"/>
      <c r="AB102" s="733"/>
      <c r="AC102" s="733"/>
      <c r="AD102" s="733"/>
      <c r="AE102" s="733"/>
      <c r="AF102" s="309"/>
      <c r="AG102" s="309"/>
      <c r="AH102" s="272"/>
      <c r="AI102" s="272"/>
      <c r="AJ102" s="272"/>
      <c r="AK102" s="272"/>
      <c r="AL102" s="277"/>
      <c r="AM102" s="269"/>
      <c r="AN102" s="269"/>
      <c r="AO102" s="733"/>
      <c r="AP102" s="733"/>
      <c r="AQ102" s="733"/>
      <c r="AR102" s="733"/>
      <c r="AS102" s="733"/>
      <c r="AT102" s="733"/>
      <c r="AU102" s="733"/>
      <c r="AV102" s="733"/>
      <c r="AW102" s="733"/>
      <c r="AX102" s="269"/>
      <c r="AY102" s="269"/>
      <c r="AZ102" s="302"/>
      <c r="BA102" s="302"/>
      <c r="BB102" s="506"/>
      <c r="BC102" s="506"/>
      <c r="BD102" s="275"/>
      <c r="BE102" s="374"/>
      <c r="BF102" s="289"/>
      <c r="BG102" s="272"/>
      <c r="BH102" s="272"/>
      <c r="BI102" s="269"/>
      <c r="BJ102" s="294"/>
      <c r="BK102" s="272"/>
      <c r="BL102" s="272"/>
      <c r="BM102" s="272"/>
      <c r="BN102" s="272"/>
      <c r="BO102" s="272"/>
      <c r="BP102" s="272"/>
      <c r="BQ102" s="272"/>
      <c r="BR102" s="272"/>
      <c r="BS102" s="272"/>
      <c r="BT102" s="272"/>
      <c r="BU102" s="272"/>
      <c r="BV102" s="272"/>
      <c r="BW102" s="272"/>
      <c r="BX102" s="272"/>
      <c r="BY102" s="322"/>
      <c r="BZ102" s="322"/>
      <c r="CA102" s="269"/>
      <c r="CB102" s="269"/>
      <c r="CC102" s="286"/>
      <c r="CD102" s="423"/>
      <c r="CE102" s="423"/>
      <c r="CF102" s="423"/>
      <c r="CG102" s="423"/>
      <c r="CH102" s="423"/>
      <c r="CI102" s="423"/>
      <c r="CJ102" s="423"/>
      <c r="CK102" s="423"/>
      <c r="CL102" s="423"/>
      <c r="CM102" s="423"/>
      <c r="CN102" s="423"/>
      <c r="CO102" s="423"/>
      <c r="CP102" s="423"/>
      <c r="CQ102" s="423"/>
      <c r="CR102" s="423"/>
      <c r="CS102" s="269"/>
      <c r="CT102" s="269"/>
      <c r="CU102" s="269"/>
      <c r="CV102" s="269"/>
      <c r="CW102" s="269"/>
      <c r="CX102" s="269"/>
      <c r="CY102" s="269"/>
      <c r="CZ102" s="269"/>
      <c r="DA102" s="305"/>
      <c r="DB102" s="305"/>
      <c r="DC102" s="324"/>
      <c r="DD102" s="305"/>
      <c r="DE102" s="324"/>
      <c r="DF102" s="305"/>
      <c r="DG102" s="729"/>
      <c r="DH102" s="729"/>
      <c r="DI102" s="729"/>
      <c r="DJ102" s="729"/>
      <c r="DK102" s="729"/>
      <c r="DL102" s="729"/>
      <c r="DM102" s="729"/>
      <c r="DN102" s="729"/>
      <c r="DO102" s="729"/>
      <c r="DP102" s="729"/>
      <c r="DQ102" s="302"/>
      <c r="DR102" s="302"/>
      <c r="DS102" s="269"/>
      <c r="DT102" s="305"/>
      <c r="DU102" s="305"/>
      <c r="DV102" s="446"/>
      <c r="DW102" s="273"/>
      <c r="DX102" s="305"/>
      <c r="DY102" s="347"/>
      <c r="DZ102" s="729" t="s">
        <v>1735</v>
      </c>
      <c r="EA102" s="729"/>
      <c r="EB102" s="729"/>
      <c r="EC102" s="729"/>
      <c r="ED102" s="729"/>
      <c r="EE102" s="729"/>
      <c r="EF102" s="729"/>
      <c r="EG102" s="729"/>
      <c r="EH102" s="729"/>
      <c r="EI102" s="729"/>
      <c r="EJ102" s="273"/>
      <c r="EK102" s="273"/>
      <c r="EL102" s="760">
        <v>1</v>
      </c>
      <c r="EM102" s="760"/>
      <c r="EN102" s="272"/>
      <c r="EO102" s="272"/>
      <c r="EP102" s="325"/>
      <c r="EQ102" s="276"/>
      <c r="ER102" s="273"/>
      <c r="ES102" s="273"/>
      <c r="ET102" s="303"/>
      <c r="EU102" s="342"/>
      <c r="EV102" s="736"/>
      <c r="EW102" s="736"/>
      <c r="EX102" s="736"/>
      <c r="EY102" s="736"/>
      <c r="EZ102" s="736"/>
      <c r="FA102" s="736"/>
      <c r="FB102" s="736"/>
      <c r="FC102" s="736"/>
      <c r="FD102" s="269"/>
      <c r="FE102" s="315"/>
      <c r="FF102" s="269"/>
      <c r="FG102" s="315"/>
      <c r="FH102" s="274"/>
      <c r="FI102" s="274"/>
      <c r="FJ102" s="274"/>
      <c r="FK102" s="414"/>
      <c r="FL102" s="274"/>
      <c r="FM102" s="302"/>
      <c r="FN102" s="272"/>
      <c r="FO102" s="289"/>
      <c r="FP102" s="303"/>
      <c r="FQ102" s="338"/>
      <c r="FR102" s="289"/>
      <c r="FS102" s="272"/>
      <c r="FT102" s="272"/>
      <c r="FU102" s="272"/>
      <c r="FV102" s="272"/>
      <c r="FW102" s="303"/>
      <c r="FX102" s="289"/>
      <c r="FY102" s="733"/>
      <c r="FZ102" s="733"/>
      <c r="GA102" s="733"/>
      <c r="GB102" s="733"/>
      <c r="GC102" s="733"/>
      <c r="GD102" s="733"/>
      <c r="GE102" s="733"/>
      <c r="GF102" s="289"/>
      <c r="GG102" s="289"/>
      <c r="GH102" s="289"/>
      <c r="GI102" s="289"/>
      <c r="GJ102" s="289"/>
      <c r="GK102" s="315"/>
    </row>
    <row r="103" spans="1:193" ht="14.25">
      <c r="A103" s="289"/>
      <c r="B103" s="289"/>
      <c r="C103" s="279"/>
      <c r="E103" s="490"/>
      <c r="F103" s="734"/>
      <c r="G103" s="734"/>
      <c r="H103" s="734"/>
      <c r="I103" s="734"/>
      <c r="J103" s="734"/>
      <c r="K103" s="734"/>
      <c r="P103" s="772"/>
      <c r="Q103" s="772"/>
      <c r="R103" s="269"/>
      <c r="S103" s="272"/>
      <c r="T103" s="270"/>
      <c r="U103" s="289"/>
      <c r="V103" s="447"/>
      <c r="W103" s="303"/>
      <c r="X103" s="272"/>
      <c r="Y103" s="733"/>
      <c r="Z103" s="733"/>
      <c r="AA103" s="733"/>
      <c r="AB103" s="733"/>
      <c r="AC103" s="733"/>
      <c r="AD103" s="733"/>
      <c r="AE103" s="733"/>
      <c r="AF103" s="309"/>
      <c r="AG103" s="309"/>
      <c r="AH103" s="272"/>
      <c r="AI103" s="272"/>
      <c r="AJ103" s="272"/>
      <c r="AK103" s="269"/>
      <c r="AL103" s="269"/>
      <c r="AM103" s="289"/>
      <c r="AN103" s="305"/>
      <c r="AO103" s="344"/>
      <c r="AP103" s="289"/>
      <c r="AQ103" s="303"/>
      <c r="AR103" s="302"/>
      <c r="AS103" s="302"/>
      <c r="AT103" s="302"/>
      <c r="AU103" s="302"/>
      <c r="AV103" s="302"/>
      <c r="AW103" s="302"/>
      <c r="AX103" s="302"/>
      <c r="AY103" s="302"/>
      <c r="AZ103" s="302"/>
      <c r="BA103" s="269"/>
      <c r="BB103" s="315"/>
      <c r="BC103" s="272"/>
      <c r="BD103" s="275"/>
      <c r="BE103" s="374"/>
      <c r="BF103" s="295"/>
      <c r="BG103" s="272"/>
      <c r="BH103" s="435"/>
      <c r="BI103" s="272"/>
      <c r="BJ103" s="294"/>
      <c r="BK103" s="272"/>
      <c r="BL103" s="272"/>
      <c r="BM103" s="272"/>
      <c r="BN103" s="272"/>
      <c r="BO103" s="272"/>
      <c r="BP103" s="272"/>
      <c r="BQ103" s="272"/>
      <c r="BR103" s="272"/>
      <c r="BS103" s="272"/>
      <c r="BT103" s="272"/>
      <c r="BU103" s="272"/>
      <c r="BV103" s="272"/>
      <c r="BW103" s="272"/>
      <c r="BX103" s="272"/>
      <c r="BY103" s="272"/>
      <c r="BZ103" s="272"/>
      <c r="CA103" s="269"/>
      <c r="CB103" s="289"/>
      <c r="CC103" s="294"/>
      <c r="CD103" s="269"/>
      <c r="CE103" s="269"/>
      <c r="CF103" s="269"/>
      <c r="CG103" s="269"/>
      <c r="CH103" s="269"/>
      <c r="CI103" s="269"/>
      <c r="CJ103" s="269"/>
      <c r="CK103" s="269"/>
      <c r="CL103" s="269"/>
      <c r="CM103" s="269"/>
      <c r="CN103" s="269"/>
      <c r="CO103" s="269"/>
      <c r="CP103" s="269"/>
      <c r="CQ103" s="272"/>
      <c r="CR103" s="269"/>
      <c r="CS103" s="269"/>
      <c r="CT103" s="269"/>
      <c r="CU103" s="269"/>
      <c r="CV103" s="269"/>
      <c r="CW103" s="269"/>
      <c r="CX103" s="269"/>
      <c r="CY103" s="269"/>
      <c r="CZ103" s="269"/>
      <c r="DA103" s="305"/>
      <c r="DB103" s="305"/>
      <c r="DC103" s="324"/>
      <c r="DD103" s="305"/>
      <c r="DE103" s="324"/>
      <c r="DF103" s="275"/>
      <c r="DG103" s="729" t="s">
        <v>1736</v>
      </c>
      <c r="DH103" s="729"/>
      <c r="DI103" s="729"/>
      <c r="DJ103" s="729"/>
      <c r="DK103" s="729"/>
      <c r="DL103" s="729"/>
      <c r="DM103" s="729"/>
      <c r="DN103" s="729"/>
      <c r="DO103" s="729"/>
      <c r="DP103" s="729"/>
      <c r="DQ103" s="302"/>
      <c r="DR103" s="302"/>
      <c r="DS103" s="269"/>
      <c r="DT103" s="269"/>
      <c r="DU103" s="269"/>
      <c r="DV103" s="448"/>
      <c r="DW103" s="273"/>
      <c r="DX103" s="305"/>
      <c r="DY103" s="305"/>
      <c r="DZ103" s="729"/>
      <c r="EA103" s="729"/>
      <c r="EB103" s="729"/>
      <c r="EC103" s="729"/>
      <c r="ED103" s="729"/>
      <c r="EE103" s="729"/>
      <c r="EF103" s="729"/>
      <c r="EG103" s="729"/>
      <c r="EH103" s="729"/>
      <c r="EI103" s="729"/>
      <c r="EJ103" s="273"/>
      <c r="EK103" s="273"/>
      <c r="EL103" s="760"/>
      <c r="EM103" s="760"/>
      <c r="EN103" s="272"/>
      <c r="EO103" s="272"/>
      <c r="EP103" s="323"/>
      <c r="EQ103" s="276"/>
      <c r="ER103" s="273"/>
      <c r="ES103" s="273"/>
      <c r="ET103" s="303"/>
      <c r="EU103" s="302"/>
      <c r="EV103" s="736" t="s">
        <v>1656</v>
      </c>
      <c r="EW103" s="736"/>
      <c r="EX103" s="736"/>
      <c r="EY103" s="736"/>
      <c r="EZ103" s="736"/>
      <c r="FA103" s="736"/>
      <c r="FB103" s="736"/>
      <c r="FC103" s="736"/>
      <c r="FD103" s="269"/>
      <c r="FE103" s="269"/>
      <c r="FF103" s="269"/>
      <c r="FG103" s="315"/>
      <c r="FH103" s="274"/>
      <c r="FI103" s="274"/>
      <c r="FJ103" s="274"/>
      <c r="FK103" s="414"/>
      <c r="FL103" s="274"/>
      <c r="FM103" s="302"/>
      <c r="FN103" s="272"/>
      <c r="FO103" s="289"/>
      <c r="FP103" s="303"/>
      <c r="FQ103" s="338"/>
      <c r="FR103" s="289"/>
      <c r="FS103" s="289"/>
      <c r="FT103" s="339"/>
      <c r="FU103" s="374"/>
      <c r="FV103" s="306"/>
      <c r="FW103" s="303"/>
      <c r="FX103" s="289"/>
      <c r="FY103" s="733" t="s">
        <v>1737</v>
      </c>
      <c r="FZ103" s="733"/>
      <c r="GA103" s="733"/>
      <c r="GB103" s="733"/>
      <c r="GC103" s="733"/>
      <c r="GD103" s="733"/>
      <c r="GE103" s="733"/>
      <c r="GF103" s="289"/>
      <c r="GG103" s="289"/>
      <c r="GH103" s="289"/>
      <c r="GI103" s="289"/>
      <c r="GJ103" s="289"/>
      <c r="GK103" s="315"/>
    </row>
    <row r="104" spans="1:193" ht="14.25">
      <c r="A104" s="289"/>
      <c r="B104" s="289"/>
      <c r="C104" s="279"/>
      <c r="E104" s="490"/>
      <c r="H104" s="734" t="s">
        <v>2046</v>
      </c>
      <c r="I104" s="734"/>
      <c r="J104" s="734"/>
      <c r="K104" s="734"/>
      <c r="R104" s="272"/>
      <c r="S104" s="272"/>
      <c r="T104" s="270"/>
      <c r="U104" s="289"/>
      <c r="V104" s="447"/>
      <c r="W104" s="307"/>
      <c r="X104" s="733" t="s">
        <v>1739</v>
      </c>
      <c r="Y104" s="733"/>
      <c r="Z104" s="733"/>
      <c r="AA104" s="733"/>
      <c r="AB104" s="733"/>
      <c r="AC104" s="733"/>
      <c r="AD104" s="733"/>
      <c r="AE104" s="733"/>
      <c r="AF104" s="733"/>
      <c r="AG104" s="733"/>
      <c r="AH104" s="733"/>
      <c r="AI104" s="733"/>
      <c r="AJ104" s="776">
        <v>1</v>
      </c>
      <c r="AK104" s="269"/>
      <c r="AL104" s="269"/>
      <c r="AM104" s="289"/>
      <c r="AN104" s="305"/>
      <c r="AO104" s="275"/>
      <c r="AP104" s="289"/>
      <c r="AQ104" s="307"/>
      <c r="AR104" s="736" t="s">
        <v>1757</v>
      </c>
      <c r="AS104" s="736"/>
      <c r="AT104" s="736"/>
      <c r="AU104" s="736"/>
      <c r="AV104" s="269"/>
      <c r="AW104" s="269"/>
      <c r="AX104" s="272"/>
      <c r="AY104" s="272"/>
      <c r="AZ104" s="461"/>
      <c r="BA104" s="269"/>
      <c r="BB104" s="730">
        <f>BB107</f>
        <v>3</v>
      </c>
      <c r="BC104" s="730"/>
      <c r="BD104" s="275"/>
      <c r="BE104" s="374"/>
      <c r="BF104" s="295"/>
      <c r="BG104" s="289"/>
      <c r="BH104" s="435"/>
      <c r="BI104" s="779" t="s">
        <v>1740</v>
      </c>
      <c r="BJ104" s="779"/>
      <c r="BK104" s="779"/>
      <c r="BL104" s="779"/>
      <c r="BM104" s="779"/>
      <c r="BN104" s="779"/>
      <c r="BO104" s="272"/>
      <c r="BP104" s="269"/>
      <c r="BQ104" s="269"/>
      <c r="BR104" s="269"/>
      <c r="BS104" s="269"/>
      <c r="BT104" s="269"/>
      <c r="BU104" s="269"/>
      <c r="BV104" s="269"/>
      <c r="BW104" s="289"/>
      <c r="BX104" s="732">
        <v>67</v>
      </c>
      <c r="BY104" s="732"/>
      <c r="BZ104" s="269"/>
      <c r="CA104" s="269"/>
      <c r="CB104" s="733" t="s">
        <v>1741</v>
      </c>
      <c r="CC104" s="733"/>
      <c r="CD104" s="733"/>
      <c r="CE104" s="733"/>
      <c r="CF104" s="733"/>
      <c r="CG104" s="733"/>
      <c r="CH104" s="733"/>
      <c r="CI104" s="733"/>
      <c r="CJ104" s="269"/>
      <c r="CK104" s="287"/>
      <c r="CL104" s="272"/>
      <c r="CM104" s="272"/>
      <c r="CN104" s="269"/>
      <c r="CO104" s="269"/>
      <c r="CP104" s="753">
        <v>23</v>
      </c>
      <c r="CQ104" s="753"/>
      <c r="CR104" s="269"/>
      <c r="CS104" s="269"/>
      <c r="CT104" s="269"/>
      <c r="CU104" s="269"/>
      <c r="CV104" s="269"/>
      <c r="CW104" s="269"/>
      <c r="CX104" s="269"/>
      <c r="CY104" s="269"/>
      <c r="CZ104" s="269"/>
      <c r="DA104" s="305"/>
      <c r="DB104" s="305"/>
      <c r="DC104" s="324"/>
      <c r="DD104" s="305"/>
      <c r="DE104" s="324"/>
      <c r="DF104" s="275"/>
      <c r="DG104" s="729"/>
      <c r="DH104" s="729"/>
      <c r="DI104" s="729"/>
      <c r="DJ104" s="729"/>
      <c r="DK104" s="729"/>
      <c r="DL104" s="729"/>
      <c r="DM104" s="729"/>
      <c r="DN104" s="729"/>
      <c r="DO104" s="729"/>
      <c r="DP104" s="729"/>
      <c r="DQ104" s="302"/>
      <c r="DR104" s="302"/>
      <c r="DS104" s="269"/>
      <c r="DT104" s="269"/>
      <c r="DU104" s="269"/>
      <c r="DV104" s="448"/>
      <c r="DW104" s="273"/>
      <c r="DX104" s="273"/>
      <c r="DY104" s="273"/>
      <c r="DZ104" s="273"/>
      <c r="EA104" s="750" t="s">
        <v>1742</v>
      </c>
      <c r="EB104" s="750"/>
      <c r="EC104" s="750"/>
      <c r="ED104" s="750"/>
      <c r="EE104" s="750"/>
      <c r="EF104" s="750"/>
      <c r="EG104" s="750"/>
      <c r="EH104" s="750"/>
      <c r="EI104" s="750"/>
      <c r="EJ104" s="750"/>
      <c r="EK104" s="273"/>
      <c r="EL104" s="273"/>
      <c r="EM104" s="273"/>
      <c r="EN104" s="272"/>
      <c r="EO104" s="272"/>
      <c r="EP104" s="272"/>
      <c r="EQ104" s="272"/>
      <c r="ER104" s="273"/>
      <c r="ES104" s="273"/>
      <c r="ET104" s="303"/>
      <c r="EU104" s="302"/>
      <c r="EV104" s="736"/>
      <c r="EW104" s="736"/>
      <c r="EX104" s="736"/>
      <c r="EY104" s="736"/>
      <c r="EZ104" s="736"/>
      <c r="FA104" s="736"/>
      <c r="FB104" s="736"/>
      <c r="FC104" s="736"/>
      <c r="FD104" s="269"/>
      <c r="FE104" s="269"/>
      <c r="FF104" s="269"/>
      <c r="FG104" s="269"/>
      <c r="FH104" s="274"/>
      <c r="FI104" s="274"/>
      <c r="FJ104" s="274"/>
      <c r="FK104" s="414"/>
      <c r="FL104" s="274"/>
      <c r="FM104" s="302"/>
      <c r="FN104" s="272"/>
      <c r="FO104" s="289"/>
      <c r="FP104" s="303"/>
      <c r="FQ104" s="338"/>
      <c r="FR104" s="289"/>
      <c r="FS104" s="289"/>
      <c r="FT104" s="339"/>
      <c r="FU104" s="374"/>
      <c r="FV104" s="306"/>
      <c r="FW104" s="303"/>
      <c r="FX104" s="289"/>
      <c r="FY104" s="733"/>
      <c r="FZ104" s="733"/>
      <c r="GA104" s="733"/>
      <c r="GB104" s="733"/>
      <c r="GC104" s="733"/>
      <c r="GD104" s="733"/>
      <c r="GE104" s="733"/>
      <c r="GF104" s="289"/>
      <c r="GG104" s="289"/>
      <c r="GH104" s="289"/>
      <c r="GI104" s="289"/>
      <c r="GJ104" s="289"/>
      <c r="GK104" s="315"/>
    </row>
    <row r="105" spans="1:193" ht="14.25">
      <c r="A105" s="289"/>
      <c r="B105" s="289"/>
      <c r="C105" s="371"/>
      <c r="E105" s="490"/>
      <c r="H105" s="734"/>
      <c r="I105" s="734"/>
      <c r="J105" s="734"/>
      <c r="K105" s="734"/>
      <c r="R105" s="269"/>
      <c r="S105" s="420"/>
      <c r="T105" s="270"/>
      <c r="U105" s="289"/>
      <c r="V105" s="447"/>
      <c r="W105" s="393"/>
      <c r="X105" s="733"/>
      <c r="Y105" s="733"/>
      <c r="Z105" s="733"/>
      <c r="AA105" s="733"/>
      <c r="AB105" s="733"/>
      <c r="AC105" s="733"/>
      <c r="AD105" s="733"/>
      <c r="AE105" s="733"/>
      <c r="AF105" s="733"/>
      <c r="AG105" s="733"/>
      <c r="AH105" s="733"/>
      <c r="AI105" s="733"/>
      <c r="AJ105" s="776"/>
      <c r="AK105" s="269"/>
      <c r="AL105" s="394"/>
      <c r="AM105" s="302"/>
      <c r="AN105" s="299"/>
      <c r="AO105" s="275"/>
      <c r="AP105" s="302"/>
      <c r="AQ105" s="302"/>
      <c r="AR105" s="736"/>
      <c r="AS105" s="736"/>
      <c r="AT105" s="736"/>
      <c r="AU105" s="736"/>
      <c r="AV105" s="269"/>
      <c r="AW105" s="269"/>
      <c r="AX105" s="272"/>
      <c r="AY105" s="272"/>
      <c r="AZ105" s="461"/>
      <c r="BA105" s="269"/>
      <c r="BB105" s="730"/>
      <c r="BC105" s="730"/>
      <c r="BD105" s="275"/>
      <c r="BE105" s="374"/>
      <c r="BF105" s="295"/>
      <c r="BG105" s="289"/>
      <c r="BH105" s="272"/>
      <c r="BI105" s="779"/>
      <c r="BJ105" s="779"/>
      <c r="BK105" s="779"/>
      <c r="BL105" s="779"/>
      <c r="BM105" s="779"/>
      <c r="BN105" s="779"/>
      <c r="BO105" s="272"/>
      <c r="BP105" s="269"/>
      <c r="BQ105" s="269"/>
      <c r="BR105" s="269"/>
      <c r="BS105" s="269"/>
      <c r="BT105" s="269"/>
      <c r="BU105" s="269"/>
      <c r="BV105" s="269"/>
      <c r="BW105" s="289"/>
      <c r="BX105" s="732"/>
      <c r="BY105" s="732"/>
      <c r="BZ105" s="272"/>
      <c r="CA105" s="269"/>
      <c r="CB105" s="733"/>
      <c r="CC105" s="733"/>
      <c r="CD105" s="733"/>
      <c r="CE105" s="733"/>
      <c r="CF105" s="733"/>
      <c r="CG105" s="733"/>
      <c r="CH105" s="733"/>
      <c r="CI105" s="733"/>
      <c r="CJ105" s="269"/>
      <c r="CK105" s="272"/>
      <c r="CL105" s="272"/>
      <c r="CM105" s="272"/>
      <c r="CN105" s="269"/>
      <c r="CO105" s="269"/>
      <c r="CP105" s="753"/>
      <c r="CQ105" s="753"/>
      <c r="CR105" s="269"/>
      <c r="CS105" s="269"/>
      <c r="CT105" s="269"/>
      <c r="CU105" s="269"/>
      <c r="CV105" s="269"/>
      <c r="CW105" s="269"/>
      <c r="CX105" s="269"/>
      <c r="CY105" s="269"/>
      <c r="CZ105" s="269"/>
      <c r="DA105" s="305"/>
      <c r="DB105" s="305"/>
      <c r="DC105" s="324"/>
      <c r="DD105" s="305"/>
      <c r="DE105" s="324"/>
      <c r="DF105" s="729" t="s">
        <v>1743</v>
      </c>
      <c r="DG105" s="729"/>
      <c r="DH105" s="729"/>
      <c r="DI105" s="729"/>
      <c r="DJ105" s="729"/>
      <c r="DK105" s="729"/>
      <c r="DL105" s="729"/>
      <c r="DM105" s="729"/>
      <c r="DN105" s="729"/>
      <c r="DO105" s="729"/>
      <c r="DP105" s="729"/>
      <c r="DQ105" s="729"/>
      <c r="DR105" s="269"/>
      <c r="DS105" s="297"/>
      <c r="DT105" s="275"/>
      <c r="DU105" s="275"/>
      <c r="DV105" s="448"/>
      <c r="DW105" s="273"/>
      <c r="DX105" s="273"/>
      <c r="DY105" s="273"/>
      <c r="DZ105" s="273"/>
      <c r="EA105" s="750"/>
      <c r="EB105" s="750"/>
      <c r="EC105" s="750"/>
      <c r="ED105" s="750"/>
      <c r="EE105" s="750"/>
      <c r="EF105" s="750"/>
      <c r="EG105" s="750"/>
      <c r="EH105" s="750"/>
      <c r="EI105" s="750"/>
      <c r="EJ105" s="750"/>
      <c r="EK105" s="273"/>
      <c r="EL105" s="273"/>
      <c r="EM105" s="273"/>
      <c r="EN105" s="272"/>
      <c r="EO105" s="272"/>
      <c r="EP105" s="272"/>
      <c r="EQ105" s="272"/>
      <c r="ER105" s="273"/>
      <c r="ES105" s="273"/>
      <c r="ET105" s="303"/>
      <c r="EU105" s="289"/>
      <c r="EV105" s="289"/>
      <c r="EW105" s="289"/>
      <c r="EX105" s="289"/>
      <c r="EY105" s="289"/>
      <c r="EZ105" s="289"/>
      <c r="FA105" s="289"/>
      <c r="FB105" s="289"/>
      <c r="FC105" s="289"/>
      <c r="FD105" s="289"/>
      <c r="FE105" s="269"/>
      <c r="FF105" s="269"/>
      <c r="FG105" s="269"/>
      <c r="FH105" s="274"/>
      <c r="FI105" s="274"/>
      <c r="FJ105" s="274"/>
      <c r="FK105" s="414"/>
      <c r="FL105" s="274"/>
      <c r="FM105" s="302"/>
      <c r="FN105" s="272"/>
      <c r="FO105" s="289"/>
      <c r="FP105" s="303"/>
      <c r="FQ105" s="338"/>
      <c r="FR105" s="289"/>
      <c r="FS105" s="289"/>
      <c r="FT105" s="339"/>
      <c r="FU105" s="374"/>
      <c r="FV105" s="306"/>
      <c r="FW105" s="303"/>
      <c r="FX105" s="289"/>
      <c r="FY105" s="289"/>
      <c r="FZ105" s="289"/>
      <c r="GA105" s="289"/>
      <c r="GB105" s="289"/>
      <c r="GC105" s="289"/>
      <c r="GD105" s="289"/>
      <c r="GE105" s="289"/>
      <c r="GF105" s="289"/>
      <c r="GG105" s="289"/>
      <c r="GH105" s="289"/>
      <c r="GI105" s="289"/>
      <c r="GJ105" s="289"/>
      <c r="GK105" s="315"/>
    </row>
    <row r="106" spans="1:193" ht="14.25">
      <c r="A106" s="289"/>
      <c r="B106" s="272"/>
      <c r="C106" s="371"/>
      <c r="E106" s="490"/>
      <c r="R106" s="269"/>
      <c r="S106" s="420"/>
      <c r="T106" s="289"/>
      <c r="U106" s="449"/>
      <c r="V106" s="447"/>
      <c r="W106" s="272"/>
      <c r="X106" s="289"/>
      <c r="Y106" s="733" t="s">
        <v>1906</v>
      </c>
      <c r="Z106" s="733"/>
      <c r="AA106" s="733"/>
      <c r="AB106" s="733"/>
      <c r="AC106" s="733"/>
      <c r="AD106" s="733"/>
      <c r="AE106" s="733"/>
      <c r="AF106" s="733"/>
      <c r="AG106" s="733"/>
      <c r="AH106" s="733"/>
      <c r="AI106" s="733"/>
      <c r="AJ106" s="733"/>
      <c r="AK106" s="269"/>
      <c r="AL106" s="272"/>
      <c r="AM106" s="302"/>
      <c r="AN106" s="299"/>
      <c r="AO106" s="344"/>
      <c r="AP106" s="302"/>
      <c r="AQ106" s="289"/>
      <c r="AR106" s="281"/>
      <c r="AS106" s="302"/>
      <c r="AT106" s="302"/>
      <c r="AU106" s="302"/>
      <c r="AV106" s="302"/>
      <c r="AW106" s="302"/>
      <c r="AX106" s="302"/>
      <c r="AY106" s="302"/>
      <c r="AZ106" s="302"/>
      <c r="BA106" s="461"/>
      <c r="BB106" s="315"/>
      <c r="BC106" s="272"/>
      <c r="BD106" s="275"/>
      <c r="BE106" s="374"/>
      <c r="BF106" s="295"/>
      <c r="BG106" s="289"/>
      <c r="BH106" s="272"/>
      <c r="BI106" s="301"/>
      <c r="BJ106" s="289"/>
      <c r="BK106" s="289"/>
      <c r="BL106" s="289"/>
      <c r="BM106" s="289"/>
      <c r="BN106" s="289"/>
      <c r="BO106" s="289"/>
      <c r="BP106" s="289"/>
      <c r="BQ106" s="289"/>
      <c r="BR106" s="289"/>
      <c r="BS106" s="289"/>
      <c r="BT106" s="289"/>
      <c r="BU106" s="289"/>
      <c r="BV106" s="289"/>
      <c r="BW106" s="289"/>
      <c r="BX106" s="295"/>
      <c r="BY106" s="289"/>
      <c r="BZ106" s="289"/>
      <c r="CA106" s="277"/>
      <c r="CB106" s="275"/>
      <c r="CC106" s="303"/>
      <c r="CD106" s="289"/>
      <c r="CE106" s="289"/>
      <c r="CF106" s="289"/>
      <c r="CG106" s="289"/>
      <c r="CH106" s="289"/>
      <c r="CI106" s="295"/>
      <c r="CJ106" s="295"/>
      <c r="CK106" s="295"/>
      <c r="CL106" s="289"/>
      <c r="CM106" s="289"/>
      <c r="CN106" s="289"/>
      <c r="CO106" s="289"/>
      <c r="CP106" s="269"/>
      <c r="CQ106" s="269"/>
      <c r="CR106" s="269"/>
      <c r="CS106" s="269"/>
      <c r="CT106" s="269"/>
      <c r="CU106" s="269"/>
      <c r="CV106" s="269"/>
      <c r="CW106" s="269"/>
      <c r="CX106" s="269"/>
      <c r="CY106" s="269"/>
      <c r="CZ106" s="269"/>
      <c r="DA106" s="305"/>
      <c r="DB106" s="305"/>
      <c r="DC106" s="324"/>
      <c r="DD106" s="305"/>
      <c r="DE106" s="330"/>
      <c r="DF106" s="729"/>
      <c r="DG106" s="729"/>
      <c r="DH106" s="729"/>
      <c r="DI106" s="729"/>
      <c r="DJ106" s="729"/>
      <c r="DK106" s="729"/>
      <c r="DL106" s="729"/>
      <c r="DM106" s="729"/>
      <c r="DN106" s="729"/>
      <c r="DO106" s="729"/>
      <c r="DP106" s="729"/>
      <c r="DQ106" s="729"/>
      <c r="DR106" s="269"/>
      <c r="DS106" s="297"/>
      <c r="DT106" s="275"/>
      <c r="DU106" s="275"/>
      <c r="DV106" s="448"/>
      <c r="DW106" s="273"/>
      <c r="DX106" s="273"/>
      <c r="DY106" s="273"/>
      <c r="DZ106" s="273"/>
      <c r="EA106" s="273"/>
      <c r="EB106" s="273"/>
      <c r="EC106" s="273"/>
      <c r="ED106" s="273"/>
      <c r="EE106" s="273"/>
      <c r="EF106" s="273"/>
      <c r="EG106" s="273"/>
      <c r="EH106" s="273"/>
      <c r="EI106" s="275"/>
      <c r="EJ106" s="289"/>
      <c r="EK106" s="289"/>
      <c r="EL106" s="273"/>
      <c r="EM106" s="273"/>
      <c r="EN106" s="272"/>
      <c r="EO106" s="272"/>
      <c r="EP106" s="272"/>
      <c r="EQ106" s="289"/>
      <c r="ER106" s="273"/>
      <c r="ES106" s="274"/>
      <c r="ET106" s="307"/>
      <c r="EU106" s="736" t="s">
        <v>1745</v>
      </c>
      <c r="EV106" s="736"/>
      <c r="EW106" s="736"/>
      <c r="EX106" s="736"/>
      <c r="EY106" s="736"/>
      <c r="EZ106" s="736"/>
      <c r="FA106" s="736"/>
      <c r="FB106" s="736"/>
      <c r="FC106" s="269"/>
      <c r="FD106" s="269"/>
      <c r="FE106" s="269"/>
      <c r="FF106" s="730">
        <v>21</v>
      </c>
      <c r="FG106" s="730"/>
      <c r="FH106" s="274"/>
      <c r="FI106" s="274"/>
      <c r="FJ106" s="274"/>
      <c r="FK106" s="414"/>
      <c r="FL106" s="274"/>
      <c r="FM106" s="302"/>
      <c r="FN106" s="272"/>
      <c r="FO106" s="289"/>
      <c r="FP106" s="303"/>
      <c r="FQ106" s="289"/>
      <c r="FR106" s="403"/>
      <c r="FS106" s="289"/>
      <c r="FT106" s="308"/>
      <c r="FU106" s="308"/>
      <c r="FV106" s="450"/>
      <c r="FW106" s="303"/>
      <c r="FX106" s="733" t="s">
        <v>1746</v>
      </c>
      <c r="FY106" s="733"/>
      <c r="FZ106" s="733"/>
      <c r="GA106" s="733"/>
      <c r="GB106" s="733"/>
      <c r="GC106" s="733"/>
      <c r="GD106" s="733"/>
      <c r="GE106" s="733"/>
      <c r="GF106" s="733"/>
      <c r="GG106" s="733"/>
      <c r="GH106" s="289"/>
      <c r="GI106" s="289"/>
      <c r="GJ106" s="730">
        <v>8</v>
      </c>
      <c r="GK106" s="730"/>
    </row>
    <row r="107" spans="1:193" ht="14.25">
      <c r="A107" s="289"/>
      <c r="B107" s="272"/>
      <c r="C107" s="371"/>
      <c r="E107" s="516"/>
      <c r="F107" s="763" t="s">
        <v>2047</v>
      </c>
      <c r="G107" s="763"/>
      <c r="H107" s="763"/>
      <c r="I107" s="763"/>
      <c r="J107" s="763"/>
      <c r="K107" s="763"/>
      <c r="L107" s="763"/>
      <c r="M107" s="763"/>
      <c r="N107" s="763"/>
      <c r="O107" s="763"/>
      <c r="P107" s="763"/>
      <c r="R107" s="289"/>
      <c r="S107" s="420"/>
      <c r="T107" s="272"/>
      <c r="U107" s="449"/>
      <c r="V107" s="358"/>
      <c r="W107" s="272"/>
      <c r="X107" s="289"/>
      <c r="Y107" s="733"/>
      <c r="Z107" s="733"/>
      <c r="AA107" s="733"/>
      <c r="AB107" s="733"/>
      <c r="AC107" s="733"/>
      <c r="AD107" s="733"/>
      <c r="AE107" s="733"/>
      <c r="AF107" s="733"/>
      <c r="AG107" s="733"/>
      <c r="AH107" s="733"/>
      <c r="AI107" s="733"/>
      <c r="AJ107" s="733"/>
      <c r="AK107" s="374"/>
      <c r="AL107" s="272"/>
      <c r="AM107" s="302"/>
      <c r="AN107" s="299"/>
      <c r="AO107" s="344"/>
      <c r="AP107" s="302"/>
      <c r="AQ107" s="289"/>
      <c r="AR107" s="281"/>
      <c r="AS107" s="311"/>
      <c r="AT107" s="736" t="s">
        <v>1776</v>
      </c>
      <c r="AU107" s="736"/>
      <c r="AV107" s="736"/>
      <c r="AW107" s="736"/>
      <c r="AX107" s="736"/>
      <c r="AY107" s="736"/>
      <c r="AZ107" s="269"/>
      <c r="BA107" s="461"/>
      <c r="BB107" s="730">
        <v>3</v>
      </c>
      <c r="BC107" s="730"/>
      <c r="BD107" s="275"/>
      <c r="BE107" s="374"/>
      <c r="BF107" s="295"/>
      <c r="BG107" s="289"/>
      <c r="BH107" s="289"/>
      <c r="BI107" s="281"/>
      <c r="BJ107" s="311"/>
      <c r="BK107" s="736" t="s">
        <v>1450</v>
      </c>
      <c r="BL107" s="736"/>
      <c r="BM107" s="736"/>
      <c r="BN107" s="736"/>
      <c r="BO107" s="302"/>
      <c r="BP107" s="269"/>
      <c r="BQ107" s="269"/>
      <c r="BR107" s="269"/>
      <c r="BS107" s="302"/>
      <c r="BT107" s="302"/>
      <c r="BU107" s="302"/>
      <c r="BV107" s="302"/>
      <c r="BW107" s="269"/>
      <c r="BX107" s="730">
        <v>66</v>
      </c>
      <c r="BY107" s="730"/>
      <c r="BZ107" s="302"/>
      <c r="CA107" s="277"/>
      <c r="CB107" s="275"/>
      <c r="CC107" s="307"/>
      <c r="CD107" s="733" t="s">
        <v>1450</v>
      </c>
      <c r="CE107" s="733"/>
      <c r="CF107" s="733"/>
      <c r="CG107" s="733"/>
      <c r="CH107" s="269"/>
      <c r="CI107" s="269"/>
      <c r="CJ107" s="272"/>
      <c r="CK107" s="272"/>
      <c r="CL107" s="309"/>
      <c r="CM107" s="309"/>
      <c r="CN107" s="309"/>
      <c r="CO107" s="315"/>
      <c r="CP107" s="753">
        <v>22</v>
      </c>
      <c r="CQ107" s="753"/>
      <c r="CR107" s="269"/>
      <c r="CS107" s="269"/>
      <c r="CT107" s="269"/>
      <c r="CU107" s="269"/>
      <c r="CV107" s="269"/>
      <c r="CW107" s="269"/>
      <c r="CX107" s="269"/>
      <c r="CY107" s="269"/>
      <c r="CZ107" s="269"/>
      <c r="DA107" s="305"/>
      <c r="DB107" s="305"/>
      <c r="DC107" s="324"/>
      <c r="DD107" s="305"/>
      <c r="DE107" s="324"/>
      <c r="DF107" s="305"/>
      <c r="DG107" s="775" t="s">
        <v>1747</v>
      </c>
      <c r="DH107" s="775"/>
      <c r="DI107" s="775"/>
      <c r="DJ107" s="775"/>
      <c r="DK107" s="775"/>
      <c r="DL107" s="775"/>
      <c r="DM107" s="775"/>
      <c r="DN107" s="775"/>
      <c r="DO107" s="775"/>
      <c r="DP107" s="775"/>
      <c r="DQ107" s="775"/>
      <c r="DR107" s="775"/>
      <c r="DS107" s="269"/>
      <c r="DT107" s="269"/>
      <c r="DU107" s="269"/>
      <c r="DV107" s="451"/>
      <c r="DW107" s="273"/>
      <c r="DX107" s="273"/>
      <c r="DY107" s="273"/>
      <c r="DZ107" s="273"/>
      <c r="EA107" s="273"/>
      <c r="EB107" s="273"/>
      <c r="EC107" s="273"/>
      <c r="ED107" s="273"/>
      <c r="EE107" s="273"/>
      <c r="EF107" s="273"/>
      <c r="EG107" s="273"/>
      <c r="EH107" s="273"/>
      <c r="EI107" s="273"/>
      <c r="EJ107" s="273"/>
      <c r="EK107" s="273"/>
      <c r="EL107" s="273"/>
      <c r="EM107" s="273"/>
      <c r="EN107" s="273"/>
      <c r="EO107" s="273"/>
      <c r="EP107" s="274"/>
      <c r="EQ107" s="274"/>
      <c r="ER107" s="274"/>
      <c r="ES107" s="274"/>
      <c r="ET107" s="303"/>
      <c r="EU107" s="736"/>
      <c r="EV107" s="736"/>
      <c r="EW107" s="736"/>
      <c r="EX107" s="736"/>
      <c r="EY107" s="736"/>
      <c r="EZ107" s="736"/>
      <c r="FA107" s="736"/>
      <c r="FB107" s="736"/>
      <c r="FC107" s="269"/>
      <c r="FD107" s="315"/>
      <c r="FE107" s="269"/>
      <c r="FF107" s="730"/>
      <c r="FG107" s="730"/>
      <c r="FH107" s="274"/>
      <c r="FI107" s="274"/>
      <c r="FJ107" s="274"/>
      <c r="FK107" s="414"/>
      <c r="FL107" s="274"/>
      <c r="FM107" s="302"/>
      <c r="FN107" s="272"/>
      <c r="FO107" s="289"/>
      <c r="FP107" s="303"/>
      <c r="FQ107" s="289"/>
      <c r="FR107" s="403"/>
      <c r="FS107" s="289"/>
      <c r="FT107" s="452"/>
      <c r="FU107" s="452"/>
      <c r="FV107" s="453"/>
      <c r="FW107" s="454"/>
      <c r="FX107" s="733"/>
      <c r="FY107" s="733"/>
      <c r="FZ107" s="733"/>
      <c r="GA107" s="733"/>
      <c r="GB107" s="733"/>
      <c r="GC107" s="733"/>
      <c r="GD107" s="733"/>
      <c r="GE107" s="733"/>
      <c r="GF107" s="733"/>
      <c r="GG107" s="733"/>
      <c r="GH107" s="289"/>
      <c r="GI107" s="289"/>
      <c r="GJ107" s="730"/>
      <c r="GK107" s="730"/>
    </row>
    <row r="108" spans="1:193" ht="14.25">
      <c r="A108" s="289"/>
      <c r="B108" s="272"/>
      <c r="C108" s="371"/>
      <c r="D108" s="371"/>
      <c r="E108" s="289"/>
      <c r="F108" s="763"/>
      <c r="G108" s="763"/>
      <c r="H108" s="763"/>
      <c r="I108" s="763"/>
      <c r="J108" s="763"/>
      <c r="K108" s="763"/>
      <c r="L108" s="763"/>
      <c r="M108" s="763"/>
      <c r="N108" s="763"/>
      <c r="O108" s="763"/>
      <c r="P108" s="763"/>
      <c r="Q108" s="279"/>
      <c r="R108" s="279"/>
      <c r="S108" s="420"/>
      <c r="T108" s="289"/>
      <c r="U108" s="455"/>
      <c r="V108" s="358"/>
      <c r="W108" s="269"/>
      <c r="X108" s="269"/>
      <c r="Y108" s="269"/>
      <c r="Z108" s="269"/>
      <c r="AA108" s="269"/>
      <c r="AB108" s="269"/>
      <c r="AC108" s="269"/>
      <c r="AD108" s="269"/>
      <c r="AE108" s="269"/>
      <c r="AF108" s="269"/>
      <c r="AG108" s="269"/>
      <c r="AH108" s="269"/>
      <c r="AI108" s="269"/>
      <c r="AJ108" s="269"/>
      <c r="AK108" s="374"/>
      <c r="AL108" s="269"/>
      <c r="AM108" s="302"/>
      <c r="AN108" s="299"/>
      <c r="AO108" s="275"/>
      <c r="AP108" s="302"/>
      <c r="AQ108" s="302"/>
      <c r="AR108" s="302"/>
      <c r="AS108" s="269"/>
      <c r="AT108" s="736"/>
      <c r="AU108" s="736"/>
      <c r="AV108" s="736"/>
      <c r="AW108" s="736"/>
      <c r="AX108" s="736"/>
      <c r="AY108" s="736"/>
      <c r="AZ108" s="269"/>
      <c r="BA108" s="269"/>
      <c r="BB108" s="730"/>
      <c r="BC108" s="730"/>
      <c r="BD108" s="275"/>
      <c r="BE108" s="374"/>
      <c r="BF108" s="295"/>
      <c r="BG108" s="289"/>
      <c r="BH108" s="289"/>
      <c r="BI108" s="269"/>
      <c r="BJ108" s="393"/>
      <c r="BK108" s="736"/>
      <c r="BL108" s="736"/>
      <c r="BM108" s="736"/>
      <c r="BN108" s="736"/>
      <c r="BO108" s="302"/>
      <c r="BP108" s="269"/>
      <c r="BQ108" s="269"/>
      <c r="BR108" s="269"/>
      <c r="BS108" s="302"/>
      <c r="BT108" s="302"/>
      <c r="BU108" s="302"/>
      <c r="BV108" s="302"/>
      <c r="BW108" s="315"/>
      <c r="BX108" s="730"/>
      <c r="BY108" s="730"/>
      <c r="BZ108" s="302"/>
      <c r="CA108" s="325"/>
      <c r="CB108" s="269"/>
      <c r="CC108" s="269"/>
      <c r="CD108" s="733"/>
      <c r="CE108" s="733"/>
      <c r="CF108" s="733"/>
      <c r="CG108" s="733"/>
      <c r="CH108" s="269"/>
      <c r="CI108" s="269"/>
      <c r="CJ108" s="272"/>
      <c r="CK108" s="272"/>
      <c r="CL108" s="309"/>
      <c r="CM108" s="309"/>
      <c r="CN108" s="309"/>
      <c r="CO108" s="315"/>
      <c r="CP108" s="753"/>
      <c r="CQ108" s="753"/>
      <c r="CR108" s="269"/>
      <c r="CS108" s="269"/>
      <c r="CT108" s="269"/>
      <c r="CU108" s="269"/>
      <c r="CV108" s="269"/>
      <c r="CW108" s="269"/>
      <c r="CX108" s="269"/>
      <c r="CY108" s="269"/>
      <c r="CZ108" s="269"/>
      <c r="DA108" s="305"/>
      <c r="DB108" s="305"/>
      <c r="DC108" s="324"/>
      <c r="DD108" s="305"/>
      <c r="DE108" s="324"/>
      <c r="DF108" s="305"/>
      <c r="DG108" s="775"/>
      <c r="DH108" s="775"/>
      <c r="DI108" s="775"/>
      <c r="DJ108" s="775"/>
      <c r="DK108" s="775"/>
      <c r="DL108" s="775"/>
      <c r="DM108" s="775"/>
      <c r="DN108" s="775"/>
      <c r="DO108" s="775"/>
      <c r="DP108" s="775"/>
      <c r="DQ108" s="775"/>
      <c r="DR108" s="775"/>
      <c r="DS108" s="269"/>
      <c r="DT108" s="269"/>
      <c r="DU108" s="269"/>
      <c r="DV108" s="451"/>
      <c r="DW108" s="326"/>
      <c r="DX108" s="764" t="s">
        <v>1748</v>
      </c>
      <c r="DY108" s="764"/>
      <c r="DZ108" s="764"/>
      <c r="EA108" s="764"/>
      <c r="EB108" s="273"/>
      <c r="EC108" s="273"/>
      <c r="ED108" s="273"/>
      <c r="EE108" s="273"/>
      <c r="EF108" s="299"/>
      <c r="EG108" s="299"/>
      <c r="EH108" s="299"/>
      <c r="EI108" s="299"/>
      <c r="EJ108" s="299"/>
      <c r="EK108" s="299"/>
      <c r="EL108" s="748">
        <v>176</v>
      </c>
      <c r="EM108" s="748"/>
      <c r="EN108" s="299"/>
      <c r="EO108" s="273"/>
      <c r="EP108" s="274"/>
      <c r="EQ108" s="274"/>
      <c r="ER108" s="274"/>
      <c r="ES108" s="274"/>
      <c r="ET108" s="303"/>
      <c r="EU108" s="342"/>
      <c r="EV108" s="736" t="s">
        <v>1749</v>
      </c>
      <c r="EW108" s="736"/>
      <c r="EX108" s="736"/>
      <c r="EY108" s="736"/>
      <c r="EZ108" s="736"/>
      <c r="FA108" s="736"/>
      <c r="FB108" s="736"/>
      <c r="FC108" s="736"/>
      <c r="FD108" s="269"/>
      <c r="FE108" s="269"/>
      <c r="FF108" s="269"/>
      <c r="FG108" s="302"/>
      <c r="FH108" s="274"/>
      <c r="FI108" s="274"/>
      <c r="FJ108" s="274"/>
      <c r="FK108" s="414"/>
      <c r="FL108" s="274"/>
      <c r="FM108" s="302"/>
      <c r="FN108" s="272"/>
      <c r="FO108" s="289"/>
      <c r="FP108" s="303"/>
      <c r="FQ108" s="289"/>
      <c r="FR108" s="403"/>
      <c r="FS108" s="456"/>
      <c r="FT108" s="457"/>
      <c r="FU108" s="279"/>
      <c r="FV108" s="279"/>
      <c r="FW108" s="303"/>
      <c r="FX108" s="289"/>
      <c r="FY108" s="733" t="s">
        <v>1750</v>
      </c>
      <c r="FZ108" s="733"/>
      <c r="GA108" s="733"/>
      <c r="GB108" s="733"/>
      <c r="GC108" s="733"/>
      <c r="GD108" s="733"/>
      <c r="GE108" s="733"/>
      <c r="GF108" s="733"/>
      <c r="GG108" s="289"/>
      <c r="GH108" s="289"/>
      <c r="GI108" s="289"/>
      <c r="GJ108" s="289"/>
      <c r="GK108" s="315"/>
    </row>
    <row r="109" spans="1:193" ht="14.25">
      <c r="A109" s="289"/>
      <c r="B109" s="289"/>
      <c r="C109" s="371"/>
      <c r="G109" s="763" t="s">
        <v>2048</v>
      </c>
      <c r="H109" s="763"/>
      <c r="I109" s="763"/>
      <c r="J109" s="763"/>
      <c r="K109" s="763"/>
      <c r="L109" s="763"/>
      <c r="M109" s="763"/>
      <c r="N109" s="763"/>
      <c r="O109" s="763"/>
      <c r="P109" s="763"/>
      <c r="R109" s="289"/>
      <c r="S109" s="420"/>
      <c r="T109" s="289"/>
      <c r="U109" s="358"/>
      <c r="V109" s="394"/>
      <c r="W109" s="289"/>
      <c r="X109" s="289"/>
      <c r="Y109" s="272"/>
      <c r="Z109" s="272"/>
      <c r="AA109" s="272"/>
      <c r="AB109" s="272"/>
      <c r="AC109" s="272"/>
      <c r="AD109" s="272"/>
      <c r="AE109" s="272"/>
      <c r="AF109" s="289"/>
      <c r="AG109" s="289"/>
      <c r="AH109" s="289"/>
      <c r="AI109" s="289"/>
      <c r="AJ109" s="289"/>
      <c r="AK109" s="322"/>
      <c r="AL109" s="272"/>
      <c r="AM109" s="302"/>
      <c r="AN109" s="299"/>
      <c r="AO109" s="275"/>
      <c r="AP109" s="302"/>
      <c r="AQ109" s="302"/>
      <c r="AR109" s="302"/>
      <c r="AS109" s="269"/>
      <c r="AT109" s="302"/>
      <c r="AU109" s="735" t="s">
        <v>1466</v>
      </c>
      <c r="AV109" s="735"/>
      <c r="AW109" s="735"/>
      <c r="AX109" s="735"/>
      <c r="AY109" s="735"/>
      <c r="AZ109" s="269"/>
      <c r="BA109" s="269"/>
      <c r="BB109" s="730"/>
      <c r="BC109" s="269"/>
      <c r="BD109" s="275"/>
      <c r="BE109" s="272"/>
      <c r="BF109" s="272"/>
      <c r="BG109" s="289"/>
      <c r="BH109" s="289"/>
      <c r="BI109" s="269"/>
      <c r="BJ109" s="289"/>
      <c r="BK109" s="301"/>
      <c r="BL109" s="302"/>
      <c r="BM109" s="302"/>
      <c r="BN109" s="302"/>
      <c r="BO109" s="302"/>
      <c r="BP109" s="302"/>
      <c r="BQ109" s="302"/>
      <c r="BR109" s="302"/>
      <c r="BS109" s="302"/>
      <c r="BT109" s="302"/>
      <c r="BU109" s="302"/>
      <c r="BV109" s="302"/>
      <c r="BW109" s="302"/>
      <c r="BX109" s="315"/>
      <c r="BY109" s="302"/>
      <c r="BZ109" s="302"/>
      <c r="CA109" s="272"/>
      <c r="CB109" s="269"/>
      <c r="CC109" s="272"/>
      <c r="CD109" s="301"/>
      <c r="CE109" s="289"/>
      <c r="CF109" s="289"/>
      <c r="CG109" s="289"/>
      <c r="CH109" s="289"/>
      <c r="CI109" s="289"/>
      <c r="CJ109" s="289"/>
      <c r="CK109" s="289"/>
      <c r="CL109" s="289"/>
      <c r="CM109" s="289"/>
      <c r="CN109" s="289"/>
      <c r="CO109" s="302"/>
      <c r="CP109" s="272"/>
      <c r="CQ109" s="269"/>
      <c r="CR109" s="269"/>
      <c r="CS109" s="269"/>
      <c r="CT109" s="269"/>
      <c r="CU109" s="269"/>
      <c r="CV109" s="269"/>
      <c r="CW109" s="269"/>
      <c r="CX109" s="269"/>
      <c r="CY109" s="269"/>
      <c r="CZ109" s="269"/>
      <c r="DA109" s="305"/>
      <c r="DB109" s="305"/>
      <c r="DC109" s="324"/>
      <c r="DD109" s="305"/>
      <c r="DE109" s="324"/>
      <c r="DF109" s="729" t="s">
        <v>1752</v>
      </c>
      <c r="DG109" s="729"/>
      <c r="DH109" s="729"/>
      <c r="DI109" s="729"/>
      <c r="DJ109" s="729"/>
      <c r="DK109" s="729"/>
      <c r="DL109" s="729"/>
      <c r="DM109" s="729"/>
      <c r="DN109" s="729"/>
      <c r="DO109" s="269"/>
      <c r="DP109" s="275"/>
      <c r="DQ109" s="760">
        <v>7</v>
      </c>
      <c r="DR109" s="760"/>
      <c r="DS109" s="305"/>
      <c r="DT109" s="305"/>
      <c r="DU109" s="305"/>
      <c r="DV109" s="448"/>
      <c r="DW109" s="335"/>
      <c r="DX109" s="764"/>
      <c r="DY109" s="764"/>
      <c r="DZ109" s="764"/>
      <c r="EA109" s="764"/>
      <c r="EB109" s="273"/>
      <c r="EC109" s="273"/>
      <c r="ED109" s="273"/>
      <c r="EE109" s="273"/>
      <c r="EF109" s="299"/>
      <c r="EG109" s="299"/>
      <c r="EH109" s="299"/>
      <c r="EI109" s="299"/>
      <c r="EJ109" s="299"/>
      <c r="EK109" s="299"/>
      <c r="EL109" s="748"/>
      <c r="EM109" s="748"/>
      <c r="EN109" s="299"/>
      <c r="EO109" s="273"/>
      <c r="EP109" s="274"/>
      <c r="EQ109" s="274"/>
      <c r="ER109" s="274"/>
      <c r="ES109" s="274"/>
      <c r="ET109" s="303"/>
      <c r="EU109" s="342"/>
      <c r="EV109" s="736"/>
      <c r="EW109" s="736"/>
      <c r="EX109" s="736"/>
      <c r="EY109" s="736"/>
      <c r="EZ109" s="736"/>
      <c r="FA109" s="736"/>
      <c r="FB109" s="736"/>
      <c r="FC109" s="736"/>
      <c r="FD109" s="269"/>
      <c r="FE109" s="269"/>
      <c r="FF109" s="269"/>
      <c r="FG109" s="315"/>
      <c r="FH109" s="274"/>
      <c r="FI109" s="274"/>
      <c r="FJ109" s="274"/>
      <c r="FK109" s="414"/>
      <c r="FL109" s="274"/>
      <c r="FM109" s="374"/>
      <c r="FN109" s="272"/>
      <c r="FO109" s="301"/>
      <c r="FP109" s="303"/>
      <c r="FQ109" s="338"/>
      <c r="FR109" s="289"/>
      <c r="FS109" s="279"/>
      <c r="FT109" s="416"/>
      <c r="FU109" s="279"/>
      <c r="FV109" s="279"/>
      <c r="FW109" s="303"/>
      <c r="FX109" s="289"/>
      <c r="FY109" s="733"/>
      <c r="FZ109" s="733"/>
      <c r="GA109" s="733"/>
      <c r="GB109" s="733"/>
      <c r="GC109" s="733"/>
      <c r="GD109" s="733"/>
      <c r="GE109" s="733"/>
      <c r="GF109" s="733"/>
      <c r="GG109" s="289"/>
      <c r="GH109" s="289"/>
      <c r="GI109" s="289"/>
      <c r="GJ109" s="289"/>
      <c r="GK109" s="315"/>
    </row>
    <row r="110" spans="1:193" ht="14.25">
      <c r="A110" s="289"/>
      <c r="B110" s="272"/>
      <c r="C110" s="371"/>
      <c r="G110" s="763"/>
      <c r="H110" s="763"/>
      <c r="I110" s="763"/>
      <c r="J110" s="763"/>
      <c r="K110" s="763"/>
      <c r="L110" s="763"/>
      <c r="M110" s="763"/>
      <c r="N110" s="763"/>
      <c r="O110" s="763"/>
      <c r="P110" s="763"/>
      <c r="R110" s="289"/>
      <c r="S110" s="420"/>
      <c r="T110" s="289"/>
      <c r="AN110" s="299"/>
      <c r="AO110" s="344"/>
      <c r="AP110" s="302"/>
      <c r="AQ110" s="302"/>
      <c r="AR110" s="302"/>
      <c r="AS110" s="269"/>
      <c r="AT110" s="302"/>
      <c r="AU110" s="735"/>
      <c r="AV110" s="735"/>
      <c r="AW110" s="735"/>
      <c r="AX110" s="735"/>
      <c r="AY110" s="735"/>
      <c r="AZ110" s="269"/>
      <c r="BA110" s="269"/>
      <c r="BB110" s="730"/>
      <c r="BC110" s="269"/>
      <c r="BD110" s="275"/>
      <c r="BE110" s="374"/>
      <c r="BF110" s="272"/>
      <c r="BG110" s="289"/>
      <c r="BH110" s="289"/>
      <c r="BI110" s="269"/>
      <c r="BJ110" s="305"/>
      <c r="BK110" s="276"/>
      <c r="BL110" s="347"/>
      <c r="BM110" s="729" t="s">
        <v>1753</v>
      </c>
      <c r="BN110" s="729"/>
      <c r="BO110" s="729"/>
      <c r="BP110" s="729"/>
      <c r="BQ110" s="729"/>
      <c r="BR110" s="729"/>
      <c r="BS110" s="729"/>
      <c r="BT110" s="729"/>
      <c r="BU110" s="729"/>
      <c r="BV110" s="729"/>
      <c r="BW110" s="729"/>
      <c r="BX110" s="730">
        <v>12</v>
      </c>
      <c r="BY110" s="730"/>
      <c r="BZ110" s="275"/>
      <c r="CA110" s="269"/>
      <c r="CB110" s="275"/>
      <c r="CC110" s="289"/>
      <c r="CD110" s="301"/>
      <c r="CE110" s="311"/>
      <c r="CF110" s="733" t="s">
        <v>1754</v>
      </c>
      <c r="CG110" s="733"/>
      <c r="CH110" s="733"/>
      <c r="CI110" s="733"/>
      <c r="CJ110" s="733"/>
      <c r="CK110" s="733"/>
      <c r="CL110" s="733"/>
      <c r="CM110" s="733"/>
      <c r="CN110" s="733"/>
      <c r="CO110" s="269"/>
      <c r="CP110" s="753">
        <v>3</v>
      </c>
      <c r="CQ110" s="753"/>
      <c r="CR110" s="269"/>
      <c r="CS110" s="269"/>
      <c r="CT110" s="269"/>
      <c r="CU110" s="269"/>
      <c r="CV110" s="269"/>
      <c r="CW110" s="269"/>
      <c r="CX110" s="269"/>
      <c r="CY110" s="269"/>
      <c r="CZ110" s="269"/>
      <c r="DA110" s="305"/>
      <c r="DB110" s="305"/>
      <c r="DC110" s="324"/>
      <c r="DD110" s="305"/>
      <c r="DE110" s="330"/>
      <c r="DF110" s="729"/>
      <c r="DG110" s="729"/>
      <c r="DH110" s="729"/>
      <c r="DI110" s="729"/>
      <c r="DJ110" s="729"/>
      <c r="DK110" s="729"/>
      <c r="DL110" s="729"/>
      <c r="DM110" s="729"/>
      <c r="DN110" s="729"/>
      <c r="DO110" s="269"/>
      <c r="DP110" s="275"/>
      <c r="DQ110" s="760"/>
      <c r="DR110" s="760"/>
      <c r="DS110" s="305"/>
      <c r="DT110" s="305"/>
      <c r="DU110" s="305"/>
      <c r="DV110" s="448"/>
      <c r="DW110" s="326"/>
      <c r="DX110" s="273"/>
      <c r="DY110" s="326"/>
      <c r="DZ110" s="273"/>
      <c r="EA110" s="273"/>
      <c r="EB110" s="273"/>
      <c r="EC110" s="273"/>
      <c r="ED110" s="273"/>
      <c r="EE110" s="273"/>
      <c r="EF110" s="273"/>
      <c r="EG110" s="273"/>
      <c r="EH110" s="273"/>
      <c r="EI110" s="273"/>
      <c r="EJ110" s="273"/>
      <c r="EK110" s="273"/>
      <c r="EL110" s="344"/>
      <c r="EM110" s="344"/>
      <c r="EN110" s="273"/>
      <c r="EO110" s="273"/>
      <c r="EP110" s="274"/>
      <c r="EQ110" s="274"/>
      <c r="ER110" s="274"/>
      <c r="ES110" s="274"/>
      <c r="ET110" s="294"/>
      <c r="EU110" s="302"/>
      <c r="EV110" s="736" t="s">
        <v>1692</v>
      </c>
      <c r="EW110" s="736"/>
      <c r="EX110" s="736"/>
      <c r="EY110" s="736"/>
      <c r="EZ110" s="736"/>
      <c r="FA110" s="736"/>
      <c r="FB110" s="736"/>
      <c r="FC110" s="736"/>
      <c r="FD110" s="269"/>
      <c r="FE110" s="269"/>
      <c r="FF110" s="315"/>
      <c r="FG110" s="315"/>
      <c r="FH110" s="274"/>
      <c r="FI110" s="274"/>
      <c r="FJ110" s="274"/>
      <c r="FK110" s="414"/>
      <c r="FL110" s="274"/>
      <c r="FM110" s="374"/>
      <c r="FN110" s="272"/>
      <c r="FO110" s="301"/>
      <c r="FP110" s="303"/>
      <c r="FQ110" s="338"/>
      <c r="FR110" s="289"/>
      <c r="FS110" s="272"/>
      <c r="FT110" s="405"/>
      <c r="FU110" s="272"/>
      <c r="FV110" s="279"/>
      <c r="FW110" s="303"/>
      <c r="FX110" s="289"/>
      <c r="FY110" s="733" t="s">
        <v>1755</v>
      </c>
      <c r="FZ110" s="733"/>
      <c r="GA110" s="733"/>
      <c r="GB110" s="733"/>
      <c r="GC110" s="733"/>
      <c r="GD110" s="733"/>
      <c r="GE110" s="733"/>
      <c r="GF110" s="733"/>
      <c r="GG110" s="272"/>
      <c r="GH110" s="272"/>
      <c r="GI110" s="272"/>
      <c r="GJ110" s="272"/>
      <c r="GK110" s="269"/>
    </row>
    <row r="111" spans="1:193" ht="13.5">
      <c r="A111" s="289"/>
      <c r="B111" s="272"/>
      <c r="C111" s="272"/>
      <c r="R111" s="289"/>
      <c r="S111" s="420"/>
      <c r="T111" s="458"/>
      <c r="AN111" s="299"/>
      <c r="AO111" s="344"/>
      <c r="AP111" s="302"/>
      <c r="AQ111" s="272"/>
      <c r="AR111" s="272"/>
      <c r="AS111" s="269"/>
      <c r="AT111" s="302"/>
      <c r="AU111" s="735" t="s">
        <v>1788</v>
      </c>
      <c r="AV111" s="735"/>
      <c r="AW111" s="735"/>
      <c r="AX111" s="735"/>
      <c r="AY111" s="735"/>
      <c r="AZ111" s="269"/>
      <c r="BA111" s="269"/>
      <c r="BB111" s="315"/>
      <c r="BC111" s="315"/>
      <c r="BD111" s="275"/>
      <c r="BE111" s="289"/>
      <c r="BF111" s="272"/>
      <c r="BG111" s="289"/>
      <c r="BH111" s="289"/>
      <c r="BI111" s="269"/>
      <c r="BJ111" s="272"/>
      <c r="BK111" s="392"/>
      <c r="BL111" s="330"/>
      <c r="BM111" s="729"/>
      <c r="BN111" s="729"/>
      <c r="BO111" s="729"/>
      <c r="BP111" s="729"/>
      <c r="BQ111" s="729"/>
      <c r="BR111" s="729"/>
      <c r="BS111" s="729"/>
      <c r="BT111" s="729"/>
      <c r="BU111" s="729"/>
      <c r="BV111" s="729"/>
      <c r="BW111" s="729"/>
      <c r="BX111" s="730"/>
      <c r="BY111" s="730"/>
      <c r="BZ111" s="275"/>
      <c r="CA111" s="269"/>
      <c r="CB111" s="275"/>
      <c r="CC111" s="289"/>
      <c r="CD111" s="301"/>
      <c r="CE111" s="289"/>
      <c r="CF111" s="733"/>
      <c r="CG111" s="733"/>
      <c r="CH111" s="733"/>
      <c r="CI111" s="733"/>
      <c r="CJ111" s="733"/>
      <c r="CK111" s="733"/>
      <c r="CL111" s="733"/>
      <c r="CM111" s="733"/>
      <c r="CN111" s="733"/>
      <c r="CO111" s="269"/>
      <c r="CP111" s="753"/>
      <c r="CQ111" s="753"/>
      <c r="CR111" s="269"/>
      <c r="CS111" s="269"/>
      <c r="CT111" s="269"/>
      <c r="CU111" s="269"/>
      <c r="CV111" s="269"/>
      <c r="CW111" s="269"/>
      <c r="CX111" s="269"/>
      <c r="CY111" s="269"/>
      <c r="CZ111" s="269"/>
      <c r="DA111" s="305"/>
      <c r="DB111" s="305"/>
      <c r="DC111" s="324"/>
      <c r="DD111" s="305"/>
      <c r="DE111" s="324"/>
      <c r="DF111" s="305"/>
      <c r="DG111" s="729" t="s">
        <v>1756</v>
      </c>
      <c r="DH111" s="729"/>
      <c r="DI111" s="729"/>
      <c r="DJ111" s="729"/>
      <c r="DK111" s="729"/>
      <c r="DL111" s="729"/>
      <c r="DM111" s="729"/>
      <c r="DN111" s="729"/>
      <c r="DO111" s="729"/>
      <c r="DP111" s="729"/>
      <c r="DQ111" s="269"/>
      <c r="DR111" s="269"/>
      <c r="DS111" s="269"/>
      <c r="DT111" s="305"/>
      <c r="DU111" s="305"/>
      <c r="DV111" s="448"/>
      <c r="DW111" s="324"/>
      <c r="DX111" s="273"/>
      <c r="DY111" s="326"/>
      <c r="DZ111" s="275"/>
      <c r="EA111" s="273"/>
      <c r="EB111" s="273"/>
      <c r="EC111" s="459"/>
      <c r="ED111" s="459"/>
      <c r="EE111" s="273"/>
      <c r="EF111" s="273"/>
      <c r="EG111" s="273"/>
      <c r="EH111" s="305"/>
      <c r="EI111" s="305"/>
      <c r="EJ111" s="305"/>
      <c r="EK111" s="305"/>
      <c r="EL111" s="503"/>
      <c r="EM111" s="503"/>
      <c r="EN111" s="275"/>
      <c r="EO111" s="273"/>
      <c r="EP111" s="274"/>
      <c r="EQ111" s="274"/>
      <c r="ER111" s="274"/>
      <c r="ES111" s="274"/>
      <c r="ET111" s="294"/>
      <c r="EU111" s="302"/>
      <c r="EV111" s="736"/>
      <c r="EW111" s="736"/>
      <c r="EX111" s="736"/>
      <c r="EY111" s="736"/>
      <c r="EZ111" s="736"/>
      <c r="FA111" s="736"/>
      <c r="FB111" s="736"/>
      <c r="FC111" s="736"/>
      <c r="FD111" s="269"/>
      <c r="FE111" s="269"/>
      <c r="FF111" s="315"/>
      <c r="FG111" s="269"/>
      <c r="FH111" s="274"/>
      <c r="FI111" s="274"/>
      <c r="FJ111" s="274"/>
      <c r="FK111" s="414"/>
      <c r="FL111" s="274"/>
      <c r="FM111" s="302"/>
      <c r="FN111" s="272"/>
      <c r="FO111" s="301"/>
      <c r="FP111" s="303"/>
      <c r="FQ111" s="338"/>
      <c r="FR111" s="289"/>
      <c r="FS111" s="272"/>
      <c r="FT111" s="405"/>
      <c r="FU111" s="272"/>
      <c r="FV111" s="279"/>
      <c r="FW111" s="303"/>
      <c r="FX111" s="289"/>
      <c r="FY111" s="733"/>
      <c r="FZ111" s="733"/>
      <c r="GA111" s="733"/>
      <c r="GB111" s="733"/>
      <c r="GC111" s="733"/>
      <c r="GD111" s="733"/>
      <c r="GE111" s="733"/>
      <c r="GF111" s="733"/>
      <c r="GG111" s="272"/>
      <c r="GH111" s="272"/>
      <c r="GI111" s="272"/>
      <c r="GJ111" s="272"/>
      <c r="GK111" s="269"/>
    </row>
    <row r="112" spans="1:193" ht="14.25">
      <c r="A112" s="289"/>
      <c r="B112" s="269"/>
      <c r="P112" s="302"/>
      <c r="Q112" s="302"/>
      <c r="R112" s="501"/>
      <c r="S112" s="501"/>
      <c r="T112" s="269"/>
      <c r="AN112" s="299"/>
      <c r="AO112" s="275"/>
      <c r="AP112" s="302"/>
      <c r="AQ112" s="272"/>
      <c r="AR112" s="272"/>
      <c r="AS112" s="302"/>
      <c r="AT112" s="302"/>
      <c r="AU112" s="735"/>
      <c r="AV112" s="735"/>
      <c r="AW112" s="735"/>
      <c r="AX112" s="735"/>
      <c r="AY112" s="735"/>
      <c r="AZ112" s="269"/>
      <c r="BA112" s="269"/>
      <c r="BB112" s="315"/>
      <c r="BC112" s="272"/>
      <c r="BG112" s="289"/>
      <c r="BH112" s="289"/>
      <c r="BI112" s="269"/>
      <c r="BJ112" s="272"/>
      <c r="BK112" s="289"/>
      <c r="BL112" s="324"/>
      <c r="BM112" s="305"/>
      <c r="BN112" s="729" t="s">
        <v>1760</v>
      </c>
      <c r="BO112" s="729"/>
      <c r="BP112" s="729"/>
      <c r="BQ112" s="729"/>
      <c r="BR112" s="729"/>
      <c r="BS112" s="729"/>
      <c r="BT112" s="729"/>
      <c r="BU112" s="729"/>
      <c r="BV112" s="729"/>
      <c r="BW112" s="729"/>
      <c r="BX112" s="325"/>
      <c r="BY112" s="275"/>
      <c r="BZ112" s="269"/>
      <c r="CA112" s="272"/>
      <c r="CB112" s="275"/>
      <c r="CC112" s="289"/>
      <c r="CD112" s="301"/>
      <c r="CE112" s="289"/>
      <c r="CF112" s="289"/>
      <c r="CG112" s="733" t="s">
        <v>1761</v>
      </c>
      <c r="CH112" s="733"/>
      <c r="CI112" s="733"/>
      <c r="CJ112" s="733"/>
      <c r="CK112" s="733"/>
      <c r="CL112" s="733"/>
      <c r="CM112" s="733"/>
      <c r="CN112" s="733"/>
      <c r="CO112" s="315"/>
      <c r="CP112" s="295"/>
      <c r="CQ112" s="315"/>
      <c r="CR112" s="269"/>
      <c r="CS112" s="269"/>
      <c r="CT112" s="269"/>
      <c r="CU112" s="269"/>
      <c r="CV112" s="269"/>
      <c r="CW112" s="269"/>
      <c r="CX112" s="269"/>
      <c r="CY112" s="269"/>
      <c r="CZ112" s="269"/>
      <c r="DA112" s="305"/>
      <c r="DB112" s="305"/>
      <c r="DC112" s="324"/>
      <c r="DD112" s="305"/>
      <c r="DE112" s="324"/>
      <c r="DF112" s="305"/>
      <c r="DG112" s="729"/>
      <c r="DH112" s="729"/>
      <c r="DI112" s="729"/>
      <c r="DJ112" s="729"/>
      <c r="DK112" s="729"/>
      <c r="DL112" s="729"/>
      <c r="DM112" s="729"/>
      <c r="DN112" s="729"/>
      <c r="DO112" s="729"/>
      <c r="DP112" s="729"/>
      <c r="DQ112" s="269"/>
      <c r="DR112" s="269"/>
      <c r="DS112" s="269"/>
      <c r="DT112" s="305"/>
      <c r="DU112" s="305"/>
      <c r="DV112" s="448"/>
      <c r="DW112" s="460"/>
      <c r="DX112" s="729" t="s">
        <v>1762</v>
      </c>
      <c r="DY112" s="729"/>
      <c r="DZ112" s="729"/>
      <c r="EA112" s="729"/>
      <c r="EB112" s="305"/>
      <c r="EC112" s="273"/>
      <c r="ED112" s="273"/>
      <c r="EE112" s="273"/>
      <c r="EF112" s="305"/>
      <c r="EG112" s="305"/>
      <c r="EH112" s="305"/>
      <c r="EI112" s="275"/>
      <c r="EJ112" s="275"/>
      <c r="EK112" s="275"/>
      <c r="EL112" s="748">
        <v>176</v>
      </c>
      <c r="EM112" s="748"/>
      <c r="EN112" s="325"/>
      <c r="EO112" s="273"/>
      <c r="EP112" s="274"/>
      <c r="EQ112" s="274"/>
      <c r="ER112" s="274"/>
      <c r="ES112" s="274"/>
      <c r="ET112" s="294"/>
      <c r="EU112" s="269"/>
      <c r="EV112" s="736" t="s">
        <v>1763</v>
      </c>
      <c r="EW112" s="736"/>
      <c r="EX112" s="736"/>
      <c r="EY112" s="736"/>
      <c r="EZ112" s="736"/>
      <c r="FA112" s="736"/>
      <c r="FB112" s="736"/>
      <c r="FC112" s="736"/>
      <c r="FD112" s="269"/>
      <c r="FE112" s="315"/>
      <c r="FF112" s="269"/>
      <c r="FG112" s="269"/>
      <c r="FH112" s="274"/>
      <c r="FI112" s="274"/>
      <c r="FJ112" s="274"/>
      <c r="FK112" s="414"/>
      <c r="FL112" s="274"/>
      <c r="FM112" s="269"/>
      <c r="FN112" s="269"/>
      <c r="FO112" s="269"/>
      <c r="FP112" s="303"/>
      <c r="FQ112" s="338"/>
      <c r="FR112" s="289"/>
      <c r="FS112" s="272"/>
      <c r="FT112" s="405"/>
      <c r="FU112" s="358"/>
      <c r="FV112" s="358"/>
      <c r="FW112" s="303"/>
      <c r="FX112" s="289"/>
      <c r="FY112" s="747" t="s">
        <v>1764</v>
      </c>
      <c r="FZ112" s="747"/>
      <c r="GA112" s="747"/>
      <c r="GB112" s="747"/>
      <c r="GC112" s="747"/>
      <c r="GD112" s="747"/>
      <c r="GE112" s="747"/>
      <c r="GF112" s="747"/>
      <c r="GG112" s="747"/>
      <c r="GH112" s="747"/>
      <c r="GI112" s="747"/>
      <c r="GJ112" s="747"/>
      <c r="GK112" s="747"/>
    </row>
    <row r="113" spans="1:193" ht="14.25">
      <c r="A113" s="289"/>
      <c r="B113" s="269"/>
      <c r="D113" s="733" t="s">
        <v>1720</v>
      </c>
      <c r="E113" s="733"/>
      <c r="F113" s="733"/>
      <c r="G113" s="733"/>
      <c r="H113" s="733"/>
      <c r="I113" s="733"/>
      <c r="J113" s="269"/>
      <c r="K113" s="269"/>
      <c r="L113" s="269"/>
      <c r="M113" s="269"/>
      <c r="N113" s="316"/>
      <c r="O113" s="277"/>
      <c r="P113" s="730">
        <v>6</v>
      </c>
      <c r="Q113" s="730"/>
      <c r="T113" s="269"/>
      <c r="X113" s="731" t="s">
        <v>1751</v>
      </c>
      <c r="Y113" s="731"/>
      <c r="Z113" s="731"/>
      <c r="AA113" s="731"/>
      <c r="AE113" s="269"/>
      <c r="AF113" s="269"/>
      <c r="AG113" s="302"/>
      <c r="AH113" s="302"/>
      <c r="AI113" s="302"/>
      <c r="AJ113" s="302"/>
      <c r="AL113" s="272"/>
      <c r="AM113" s="302"/>
      <c r="AN113" s="299"/>
      <c r="BG113" s="289"/>
      <c r="BH113" s="289"/>
      <c r="BI113" s="269"/>
      <c r="BJ113" s="272"/>
      <c r="BK113" s="289"/>
      <c r="BL113" s="324"/>
      <c r="BM113" s="305"/>
      <c r="BN113" s="729"/>
      <c r="BO113" s="729"/>
      <c r="BP113" s="729"/>
      <c r="BQ113" s="729"/>
      <c r="BR113" s="729"/>
      <c r="BS113" s="729"/>
      <c r="BT113" s="729"/>
      <c r="BU113" s="729"/>
      <c r="BV113" s="729"/>
      <c r="BW113" s="729"/>
      <c r="BX113" s="325"/>
      <c r="BY113" s="275"/>
      <c r="BZ113" s="275"/>
      <c r="CA113" s="272"/>
      <c r="CB113" s="275"/>
      <c r="CC113" s="289"/>
      <c r="CD113" s="301"/>
      <c r="CE113" s="289"/>
      <c r="CF113" s="289"/>
      <c r="CG113" s="733"/>
      <c r="CH113" s="733"/>
      <c r="CI113" s="733"/>
      <c r="CJ113" s="733"/>
      <c r="CK113" s="733"/>
      <c r="CL113" s="733"/>
      <c r="CM113" s="733"/>
      <c r="CN113" s="733"/>
      <c r="CO113" s="315"/>
      <c r="CP113" s="295"/>
      <c r="CQ113" s="315"/>
      <c r="CR113" s="269"/>
      <c r="CS113" s="269"/>
      <c r="CT113" s="269"/>
      <c r="CU113" s="269"/>
      <c r="CV113" s="269"/>
      <c r="CW113" s="269"/>
      <c r="CX113" s="269"/>
      <c r="CY113" s="269"/>
      <c r="CZ113" s="269"/>
      <c r="DA113" s="305"/>
      <c r="DB113" s="305"/>
      <c r="DC113" s="324"/>
      <c r="DD113" s="305"/>
      <c r="DE113" s="324"/>
      <c r="DF113" s="739" t="s">
        <v>1765</v>
      </c>
      <c r="DG113" s="739"/>
      <c r="DH113" s="739"/>
      <c r="DI113" s="739"/>
      <c r="DJ113" s="739"/>
      <c r="DK113" s="739"/>
      <c r="DL113" s="739"/>
      <c r="DM113" s="739"/>
      <c r="DN113" s="739"/>
      <c r="DO113" s="739"/>
      <c r="DP113" s="269"/>
      <c r="DQ113" s="774">
        <v>11</v>
      </c>
      <c r="DR113" s="774"/>
      <c r="DS113" s="275"/>
      <c r="DT113" s="305"/>
      <c r="DU113" s="305"/>
      <c r="DV113" s="448"/>
      <c r="DW113" s="324"/>
      <c r="DX113" s="729"/>
      <c r="DY113" s="729"/>
      <c r="DZ113" s="729"/>
      <c r="EA113" s="729"/>
      <c r="EB113" s="305"/>
      <c r="EC113" s="273"/>
      <c r="ED113" s="273"/>
      <c r="EE113" s="273"/>
      <c r="EF113" s="305"/>
      <c r="EG113" s="305"/>
      <c r="EH113" s="305"/>
      <c r="EI113" s="275"/>
      <c r="EJ113" s="275"/>
      <c r="EK113" s="275"/>
      <c r="EL113" s="748"/>
      <c r="EM113" s="748"/>
      <c r="EN113" s="325"/>
      <c r="EO113" s="273"/>
      <c r="EP113" s="274"/>
      <c r="EQ113" s="274"/>
      <c r="ER113" s="274"/>
      <c r="ES113" s="274"/>
      <c r="ET113" s="294"/>
      <c r="EU113" s="269"/>
      <c r="EV113" s="736"/>
      <c r="EW113" s="736"/>
      <c r="EX113" s="736"/>
      <c r="EY113" s="736"/>
      <c r="EZ113" s="736"/>
      <c r="FA113" s="736"/>
      <c r="FB113" s="736"/>
      <c r="FC113" s="736"/>
      <c r="FD113" s="269"/>
      <c r="FE113" s="315"/>
      <c r="FF113" s="269"/>
      <c r="FG113" s="269"/>
      <c r="FH113" s="274"/>
      <c r="FI113" s="274"/>
      <c r="FJ113" s="274"/>
      <c r="FK113" s="414"/>
      <c r="FL113" s="274"/>
      <c r="FM113" s="315"/>
      <c r="FN113" s="269"/>
      <c r="FO113" s="269"/>
      <c r="FP113" s="303"/>
      <c r="FQ113" s="338"/>
      <c r="FR113" s="289"/>
      <c r="FS113" s="272"/>
      <c r="FT113" s="405"/>
      <c r="FU113" s="358"/>
      <c r="FV113" s="358"/>
      <c r="FW113" s="303"/>
      <c r="FX113" s="289"/>
      <c r="FY113" s="747"/>
      <c r="FZ113" s="747"/>
      <c r="GA113" s="747"/>
      <c r="GB113" s="747"/>
      <c r="GC113" s="747"/>
      <c r="GD113" s="747"/>
      <c r="GE113" s="747"/>
      <c r="GF113" s="747"/>
      <c r="GG113" s="747"/>
      <c r="GH113" s="747"/>
      <c r="GI113" s="747"/>
      <c r="GJ113" s="747"/>
      <c r="GK113" s="747"/>
    </row>
    <row r="114" spans="1:193" ht="13.5">
      <c r="A114" s="289"/>
      <c r="B114" s="269"/>
      <c r="D114" s="733"/>
      <c r="E114" s="733"/>
      <c r="F114" s="733"/>
      <c r="G114" s="733"/>
      <c r="H114" s="733"/>
      <c r="I114" s="733"/>
      <c r="J114" s="269"/>
      <c r="K114" s="269"/>
      <c r="L114" s="269"/>
      <c r="M114" s="269"/>
      <c r="N114" s="277"/>
      <c r="O114" s="269"/>
      <c r="P114" s="730"/>
      <c r="Q114" s="730"/>
      <c r="T114" s="269"/>
      <c r="X114" s="731"/>
      <c r="Y114" s="731"/>
      <c r="Z114" s="731"/>
      <c r="AA114" s="731"/>
      <c r="AE114" s="269"/>
      <c r="AF114" s="269"/>
      <c r="AG114" s="302"/>
      <c r="AH114" s="302"/>
      <c r="AI114" s="302"/>
      <c r="AJ114" s="302"/>
      <c r="AL114" s="272"/>
      <c r="AM114" s="302"/>
      <c r="AN114" s="299"/>
      <c r="BG114" s="289"/>
      <c r="BH114" s="289"/>
      <c r="BI114" s="302"/>
      <c r="BJ114" s="329"/>
      <c r="BK114" s="306"/>
      <c r="BL114" s="324"/>
      <c r="BM114" s="305"/>
      <c r="BN114" s="729" t="s">
        <v>1766</v>
      </c>
      <c r="BO114" s="729"/>
      <c r="BP114" s="729"/>
      <c r="BQ114" s="729"/>
      <c r="BR114" s="729"/>
      <c r="BS114" s="729"/>
      <c r="BT114" s="729"/>
      <c r="BU114" s="729"/>
      <c r="BV114" s="729"/>
      <c r="BW114" s="729"/>
      <c r="BX114" s="325"/>
      <c r="BY114" s="275"/>
      <c r="BZ114" s="275"/>
      <c r="CA114" s="272"/>
      <c r="CB114" s="275"/>
      <c r="CC114" s="289"/>
      <c r="CD114" s="301"/>
      <c r="CE114" s="289"/>
      <c r="CF114" s="289"/>
      <c r="CG114" s="733" t="s">
        <v>1767</v>
      </c>
      <c r="CH114" s="733"/>
      <c r="CI114" s="733"/>
      <c r="CJ114" s="733"/>
      <c r="CK114" s="733"/>
      <c r="CL114" s="733"/>
      <c r="CM114" s="733"/>
      <c r="CN114" s="733"/>
      <c r="CO114" s="315"/>
      <c r="CP114" s="295"/>
      <c r="CQ114" s="315"/>
      <c r="CR114" s="269"/>
      <c r="CS114" s="269"/>
      <c r="CT114" s="269"/>
      <c r="CU114" s="269"/>
      <c r="CV114" s="269"/>
      <c r="CW114" s="269"/>
      <c r="CX114" s="269"/>
      <c r="CY114" s="269"/>
      <c r="CZ114" s="269"/>
      <c r="DA114" s="305"/>
      <c r="DB114" s="305"/>
      <c r="DC114" s="324"/>
      <c r="DD114" s="305"/>
      <c r="DE114" s="330"/>
      <c r="DF114" s="739"/>
      <c r="DG114" s="739"/>
      <c r="DH114" s="739"/>
      <c r="DI114" s="739"/>
      <c r="DJ114" s="739"/>
      <c r="DK114" s="739"/>
      <c r="DL114" s="739"/>
      <c r="DM114" s="739"/>
      <c r="DN114" s="739"/>
      <c r="DO114" s="739"/>
      <c r="DP114" s="269"/>
      <c r="DQ114" s="774"/>
      <c r="DR114" s="774"/>
      <c r="DS114" s="275"/>
      <c r="DT114" s="305"/>
      <c r="DU114" s="305"/>
      <c r="DV114" s="448"/>
      <c r="DW114" s="460"/>
      <c r="DX114" s="279"/>
      <c r="DY114" s="331"/>
      <c r="DZ114" s="314"/>
      <c r="EA114" s="729" t="s">
        <v>1768</v>
      </c>
      <c r="EB114" s="729"/>
      <c r="EC114" s="729"/>
      <c r="ED114" s="729"/>
      <c r="EE114" s="729"/>
      <c r="EF114" s="729"/>
      <c r="EG114" s="729"/>
      <c r="EH114" s="729"/>
      <c r="EI114" s="729"/>
      <c r="EJ114" s="729"/>
      <c r="EK114" s="297"/>
      <c r="EL114" s="773">
        <v>174</v>
      </c>
      <c r="EM114" s="773"/>
      <c r="EN114" s="273"/>
      <c r="EO114" s="273"/>
      <c r="EP114" s="274"/>
      <c r="EQ114" s="274"/>
      <c r="ER114" s="274"/>
      <c r="ES114" s="274"/>
      <c r="ET114" s="294"/>
      <c r="EU114" s="269"/>
      <c r="EV114" s="736" t="s">
        <v>1704</v>
      </c>
      <c r="EW114" s="736"/>
      <c r="EX114" s="736"/>
      <c r="EY114" s="736"/>
      <c r="EZ114" s="736"/>
      <c r="FA114" s="736"/>
      <c r="FB114" s="736"/>
      <c r="FC114" s="736"/>
      <c r="FD114" s="269"/>
      <c r="FE114" s="269"/>
      <c r="FF114" s="269"/>
      <c r="FG114" s="269"/>
      <c r="FH114" s="274"/>
      <c r="FI114" s="274"/>
      <c r="FJ114" s="274"/>
      <c r="FK114" s="414"/>
      <c r="FL114" s="274"/>
      <c r="FM114" s="269"/>
      <c r="FN114" s="269"/>
      <c r="FO114" s="302"/>
      <c r="FP114" s="303"/>
      <c r="FQ114" s="338"/>
      <c r="FR114" s="289"/>
      <c r="FS114" s="272"/>
      <c r="FT114" s="405"/>
      <c r="FU114" s="272"/>
      <c r="FV114" s="272"/>
      <c r="FW114" s="303"/>
      <c r="FX114" s="289"/>
      <c r="FY114" s="289"/>
      <c r="FZ114" s="289"/>
      <c r="GA114" s="289"/>
      <c r="GB114" s="289"/>
      <c r="GC114" s="289"/>
      <c r="GD114" s="289"/>
      <c r="GE114" s="289"/>
      <c r="GF114" s="289"/>
      <c r="GG114" s="289"/>
      <c r="GH114" s="289"/>
      <c r="GI114" s="289"/>
      <c r="GJ114" s="289"/>
      <c r="GK114" s="269"/>
    </row>
    <row r="115" spans="1:193" ht="13.5">
      <c r="A115" s="289"/>
      <c r="B115" s="269"/>
      <c r="D115" s="299"/>
      <c r="E115" s="303"/>
      <c r="F115" s="289"/>
      <c r="G115" s="289"/>
      <c r="H115" s="289"/>
      <c r="I115" s="289"/>
      <c r="J115" s="302"/>
      <c r="K115" s="302"/>
      <c r="L115" s="302"/>
      <c r="M115" s="302"/>
      <c r="N115" s="302"/>
      <c r="O115" s="302"/>
      <c r="P115" s="302"/>
      <c r="Q115" s="315"/>
      <c r="T115" s="473"/>
      <c r="X115" s="269"/>
      <c r="Y115" s="516"/>
      <c r="Z115" s="489"/>
      <c r="AA115" s="736" t="s">
        <v>1757</v>
      </c>
      <c r="AB115" s="736"/>
      <c r="AC115" s="736"/>
      <c r="AD115" s="736"/>
      <c r="AE115" s="736"/>
      <c r="AF115" s="269"/>
      <c r="AG115" s="269"/>
      <c r="AH115" s="287"/>
      <c r="AI115" s="272"/>
      <c r="AJ115" s="272"/>
      <c r="AL115" s="732">
        <f>AL118+1</f>
        <v>9</v>
      </c>
      <c r="AM115" s="732"/>
      <c r="AN115" s="273"/>
      <c r="AO115" s="731" t="s">
        <v>1759</v>
      </c>
      <c r="AP115" s="731"/>
      <c r="AQ115" s="731"/>
      <c r="AR115" s="731"/>
      <c r="AS115" s="731"/>
      <c r="AT115" s="731"/>
      <c r="AU115" s="731"/>
      <c r="AV115" s="731"/>
      <c r="AW115" s="731"/>
      <c r="AX115" s="496"/>
      <c r="AY115" s="496"/>
      <c r="AZ115" s="496"/>
      <c r="BA115" s="496"/>
      <c r="BD115" s="315"/>
      <c r="BE115" s="272"/>
      <c r="BF115" s="272"/>
      <c r="BG115" s="289"/>
      <c r="BH115" s="289"/>
      <c r="BI115" s="315"/>
      <c r="BJ115" s="329"/>
      <c r="BK115" s="306"/>
      <c r="BL115" s="324"/>
      <c r="BM115" s="305"/>
      <c r="BN115" s="729"/>
      <c r="BO115" s="729"/>
      <c r="BP115" s="729"/>
      <c r="BQ115" s="729"/>
      <c r="BR115" s="729"/>
      <c r="BS115" s="729"/>
      <c r="BT115" s="729"/>
      <c r="BU115" s="729"/>
      <c r="BV115" s="729"/>
      <c r="BW115" s="729"/>
      <c r="BX115" s="325"/>
      <c r="BY115" s="275"/>
      <c r="BZ115" s="275"/>
      <c r="CA115" s="272"/>
      <c r="CB115" s="275"/>
      <c r="CC115" s="289"/>
      <c r="CD115" s="301"/>
      <c r="CE115" s="289"/>
      <c r="CF115" s="289"/>
      <c r="CG115" s="733"/>
      <c r="CH115" s="733"/>
      <c r="CI115" s="733"/>
      <c r="CJ115" s="733"/>
      <c r="CK115" s="733"/>
      <c r="CL115" s="733"/>
      <c r="CM115" s="733"/>
      <c r="CN115" s="733"/>
      <c r="CO115" s="295"/>
      <c r="CP115" s="295"/>
      <c r="CQ115" s="315"/>
      <c r="CR115" s="269"/>
      <c r="CS115" s="269"/>
      <c r="CT115" s="269"/>
      <c r="CU115" s="269"/>
      <c r="CV115" s="269"/>
      <c r="CW115" s="269"/>
      <c r="CX115" s="269"/>
      <c r="CY115" s="269"/>
      <c r="CZ115" s="269"/>
      <c r="DA115" s="305"/>
      <c r="DB115" s="305"/>
      <c r="DC115" s="324"/>
      <c r="DD115" s="305"/>
      <c r="DE115" s="324"/>
      <c r="DF115" s="305"/>
      <c r="DG115" s="739" t="s">
        <v>1769</v>
      </c>
      <c r="DH115" s="739"/>
      <c r="DI115" s="739"/>
      <c r="DJ115" s="739"/>
      <c r="DK115" s="739"/>
      <c r="DL115" s="739"/>
      <c r="DM115" s="739"/>
      <c r="DN115" s="739"/>
      <c r="DO115" s="739"/>
      <c r="DP115" s="739"/>
      <c r="DQ115" s="269"/>
      <c r="DR115" s="269"/>
      <c r="DS115" s="269"/>
      <c r="DT115" s="275"/>
      <c r="DU115" s="275"/>
      <c r="DV115" s="446"/>
      <c r="DW115" s="460"/>
      <c r="DX115" s="279"/>
      <c r="DY115" s="331"/>
      <c r="DZ115" s="330"/>
      <c r="EA115" s="729"/>
      <c r="EB115" s="729"/>
      <c r="EC115" s="729"/>
      <c r="ED115" s="729"/>
      <c r="EE115" s="729"/>
      <c r="EF115" s="729"/>
      <c r="EG115" s="729"/>
      <c r="EH115" s="729"/>
      <c r="EI115" s="729"/>
      <c r="EJ115" s="729"/>
      <c r="EK115" s="297"/>
      <c r="EL115" s="773"/>
      <c r="EM115" s="773"/>
      <c r="EN115" s="273"/>
      <c r="EO115" s="273"/>
      <c r="EP115" s="274"/>
      <c r="EQ115" s="274"/>
      <c r="ER115" s="274"/>
      <c r="ES115" s="274"/>
      <c r="ET115" s="294"/>
      <c r="EU115" s="269"/>
      <c r="EV115" s="736"/>
      <c r="EW115" s="736"/>
      <c r="EX115" s="736"/>
      <c r="EY115" s="736"/>
      <c r="EZ115" s="736"/>
      <c r="FA115" s="736"/>
      <c r="FB115" s="736"/>
      <c r="FC115" s="736"/>
      <c r="FD115" s="269"/>
      <c r="FE115" s="269"/>
      <c r="FF115" s="269"/>
      <c r="FG115" s="302"/>
      <c r="FH115" s="274"/>
      <c r="FI115" s="274"/>
      <c r="FJ115" s="274"/>
      <c r="FK115" s="414"/>
      <c r="FL115" s="274"/>
      <c r="FM115" s="269"/>
      <c r="FN115" s="269"/>
      <c r="FO115" s="302"/>
      <c r="FP115" s="303"/>
      <c r="FQ115" s="338"/>
      <c r="FR115" s="289"/>
      <c r="FS115" s="272"/>
      <c r="FT115" s="405"/>
      <c r="FU115" s="272"/>
      <c r="FV115" s="272"/>
      <c r="FW115" s="307"/>
      <c r="FX115" s="733" t="s">
        <v>1770</v>
      </c>
      <c r="FY115" s="733"/>
      <c r="FZ115" s="733"/>
      <c r="GA115" s="733"/>
      <c r="GB115" s="733"/>
      <c r="GC115" s="733"/>
      <c r="GD115" s="733"/>
      <c r="GE115" s="733"/>
      <c r="GF115" s="733"/>
      <c r="GG115" s="733"/>
      <c r="GH115" s="289"/>
      <c r="GI115" s="289"/>
      <c r="GJ115" s="730">
        <v>4</v>
      </c>
      <c r="GK115" s="730"/>
    </row>
    <row r="116" spans="1:193" ht="13.5">
      <c r="A116" s="289"/>
      <c r="B116" s="269"/>
      <c r="D116" s="736" t="s">
        <v>1726</v>
      </c>
      <c r="E116" s="736"/>
      <c r="F116" s="736"/>
      <c r="G116" s="736"/>
      <c r="H116" s="736"/>
      <c r="I116" s="269"/>
      <c r="J116" s="269"/>
      <c r="K116" s="269"/>
      <c r="L116" s="269"/>
      <c r="M116" s="269"/>
      <c r="N116" s="269"/>
      <c r="O116" s="302"/>
      <c r="P116" s="730">
        <v>5</v>
      </c>
      <c r="Q116" s="730"/>
      <c r="T116" s="473"/>
      <c r="X116" s="269"/>
      <c r="AA116" s="736"/>
      <c r="AB116" s="736"/>
      <c r="AC116" s="736"/>
      <c r="AD116" s="736"/>
      <c r="AE116" s="736"/>
      <c r="AF116" s="269"/>
      <c r="AG116" s="269"/>
      <c r="AH116" s="272"/>
      <c r="AI116" s="272"/>
      <c r="AJ116" s="272"/>
      <c r="AL116" s="732"/>
      <c r="AM116" s="732"/>
      <c r="AN116" s="302"/>
      <c r="AO116" s="731"/>
      <c r="AP116" s="731"/>
      <c r="AQ116" s="731"/>
      <c r="AR116" s="731"/>
      <c r="AS116" s="731"/>
      <c r="AT116" s="731"/>
      <c r="AU116" s="731"/>
      <c r="AV116" s="731"/>
      <c r="AW116" s="731"/>
      <c r="AX116" s="496"/>
      <c r="AY116" s="496"/>
      <c r="AZ116" s="496"/>
      <c r="BA116" s="496"/>
      <c r="BD116" s="315"/>
      <c r="BE116" s="272"/>
      <c r="BF116" s="272"/>
      <c r="BG116" s="289"/>
      <c r="BH116" s="289"/>
      <c r="BI116" s="315"/>
      <c r="BJ116" s="279"/>
      <c r="BK116" s="306"/>
      <c r="BL116" s="324"/>
      <c r="BM116" s="305"/>
      <c r="BN116" s="729" t="s">
        <v>1771</v>
      </c>
      <c r="BO116" s="729"/>
      <c r="BP116" s="729"/>
      <c r="BQ116" s="729"/>
      <c r="BR116" s="729"/>
      <c r="BS116" s="729"/>
      <c r="BT116" s="729"/>
      <c r="BU116" s="729"/>
      <c r="BV116" s="729"/>
      <c r="BW116" s="729"/>
      <c r="BX116" s="325"/>
      <c r="BY116" s="275"/>
      <c r="BZ116" s="275"/>
      <c r="CA116" s="295"/>
      <c r="CB116" s="275"/>
      <c r="CC116" s="289"/>
      <c r="CD116" s="336"/>
      <c r="CE116" s="504"/>
      <c r="CF116" s="504"/>
      <c r="CG116" s="740" t="s">
        <v>2069</v>
      </c>
      <c r="CH116" s="740"/>
      <c r="CI116" s="740"/>
      <c r="CJ116" s="740"/>
      <c r="CK116" s="740"/>
      <c r="CL116" s="740"/>
      <c r="CM116" s="740"/>
      <c r="CN116" s="740"/>
      <c r="CO116" s="740"/>
      <c r="CP116" s="740"/>
      <c r="CQ116" s="740"/>
      <c r="CR116" s="269"/>
      <c r="CS116" s="269"/>
      <c r="CT116" s="269"/>
      <c r="CU116" s="269"/>
      <c r="CV116" s="269"/>
      <c r="CW116" s="269"/>
      <c r="CX116" s="269"/>
      <c r="CY116" s="269"/>
      <c r="CZ116" s="269"/>
      <c r="DA116" s="305"/>
      <c r="DB116" s="305"/>
      <c r="DC116" s="324"/>
      <c r="DD116" s="305"/>
      <c r="DE116" s="324"/>
      <c r="DF116" s="305"/>
      <c r="DG116" s="739"/>
      <c r="DH116" s="739"/>
      <c r="DI116" s="739"/>
      <c r="DJ116" s="739"/>
      <c r="DK116" s="739"/>
      <c r="DL116" s="739"/>
      <c r="DM116" s="739"/>
      <c r="DN116" s="739"/>
      <c r="DO116" s="739"/>
      <c r="DP116" s="739"/>
      <c r="DQ116" s="269"/>
      <c r="DR116" s="269"/>
      <c r="DS116" s="269"/>
      <c r="DT116" s="275"/>
      <c r="DU116" s="275"/>
      <c r="DV116" s="446"/>
      <c r="DW116" s="460"/>
      <c r="DX116" s="394"/>
      <c r="DY116" s="462"/>
      <c r="DZ116" s="347"/>
      <c r="EA116" s="729" t="s">
        <v>1772</v>
      </c>
      <c r="EB116" s="729"/>
      <c r="EC116" s="729"/>
      <c r="ED116" s="729"/>
      <c r="EE116" s="729"/>
      <c r="EF116" s="729"/>
      <c r="EG116" s="729"/>
      <c r="EH116" s="729"/>
      <c r="EI116" s="729"/>
      <c r="EJ116" s="729"/>
      <c r="EK116" s="729"/>
      <c r="EL116" s="729"/>
      <c r="EM116" s="773">
        <v>1</v>
      </c>
      <c r="EN116" s="297"/>
      <c r="EO116" s="273"/>
      <c r="EP116" s="274"/>
      <c r="EQ116" s="274"/>
      <c r="ER116" s="274"/>
      <c r="ES116" s="274"/>
      <c r="ET116" s="294"/>
      <c r="EU116" s="269"/>
      <c r="EV116" s="269"/>
      <c r="EW116" s="269"/>
      <c r="EX116" s="269"/>
      <c r="EY116" s="269"/>
      <c r="EZ116" s="269"/>
      <c r="FA116" s="269"/>
      <c r="FB116" s="269"/>
      <c r="FC116" s="269"/>
      <c r="FD116" s="269"/>
      <c r="FE116" s="269"/>
      <c r="FF116" s="315"/>
      <c r="FG116" s="315"/>
      <c r="FH116" s="274"/>
      <c r="FI116" s="274"/>
      <c r="FJ116" s="274"/>
      <c r="FK116" s="414"/>
      <c r="FL116" s="274"/>
      <c r="FM116" s="269"/>
      <c r="FN116" s="269"/>
      <c r="FO116" s="302"/>
      <c r="FP116" s="303"/>
      <c r="FQ116" s="338"/>
      <c r="FR116" s="289"/>
      <c r="FS116" s="272"/>
      <c r="FT116" s="405"/>
      <c r="FU116" s="272"/>
      <c r="FV116" s="272"/>
      <c r="FW116" s="303"/>
      <c r="FX116" s="733"/>
      <c r="FY116" s="733"/>
      <c r="FZ116" s="733"/>
      <c r="GA116" s="733"/>
      <c r="GB116" s="733"/>
      <c r="GC116" s="733"/>
      <c r="GD116" s="733"/>
      <c r="GE116" s="733"/>
      <c r="GF116" s="733"/>
      <c r="GG116" s="733"/>
      <c r="GH116" s="289"/>
      <c r="GI116" s="289"/>
      <c r="GJ116" s="730"/>
      <c r="GK116" s="730"/>
    </row>
    <row r="117" spans="1:193" ht="13.5">
      <c r="A117" s="289"/>
      <c r="B117" s="269"/>
      <c r="D117" s="736"/>
      <c r="E117" s="736"/>
      <c r="F117" s="736"/>
      <c r="G117" s="736"/>
      <c r="H117" s="736"/>
      <c r="I117" s="269"/>
      <c r="J117" s="269"/>
      <c r="K117" s="269"/>
      <c r="L117" s="269"/>
      <c r="M117" s="269"/>
      <c r="N117" s="269"/>
      <c r="O117" s="302"/>
      <c r="P117" s="730"/>
      <c r="Q117" s="730"/>
      <c r="R117" s="315"/>
      <c r="S117" s="730"/>
      <c r="T117" s="473"/>
      <c r="X117" s="269"/>
      <c r="AA117" s="301"/>
      <c r="AB117" s="302"/>
      <c r="AD117" s="302"/>
      <c r="AE117" s="302"/>
      <c r="AF117" s="302"/>
      <c r="AG117" s="302"/>
      <c r="AH117" s="302"/>
      <c r="AI117" s="302"/>
      <c r="AJ117" s="302"/>
      <c r="AL117" s="315"/>
      <c r="AM117" s="315"/>
      <c r="AN117" s="302"/>
      <c r="AO117" s="500"/>
      <c r="AP117" s="294"/>
      <c r="AQ117" s="496"/>
      <c r="AR117" s="496"/>
      <c r="AS117" s="496"/>
      <c r="AT117" s="496"/>
      <c r="AU117" s="496"/>
      <c r="AV117" s="496"/>
      <c r="AW117" s="496"/>
      <c r="AX117" s="496"/>
      <c r="AY117" s="496"/>
      <c r="AZ117" s="496"/>
      <c r="BA117" s="496"/>
      <c r="BB117" s="269"/>
      <c r="BC117" s="269"/>
      <c r="BD117" s="315"/>
      <c r="BE117" s="272"/>
      <c r="BF117" s="289"/>
      <c r="BG117" s="289"/>
      <c r="BH117" s="289"/>
      <c r="BI117" s="269"/>
      <c r="BJ117" s="279"/>
      <c r="BK117" s="306"/>
      <c r="BL117" s="324"/>
      <c r="BM117" s="305"/>
      <c r="BN117" s="729"/>
      <c r="BO117" s="729"/>
      <c r="BP117" s="729"/>
      <c r="BQ117" s="729"/>
      <c r="BR117" s="729"/>
      <c r="BS117" s="729"/>
      <c r="BT117" s="729"/>
      <c r="BU117" s="729"/>
      <c r="BV117" s="729"/>
      <c r="BW117" s="729"/>
      <c r="BX117" s="325"/>
      <c r="BY117" s="275"/>
      <c r="BZ117" s="275"/>
      <c r="CA117" s="272"/>
      <c r="CB117" s="272"/>
      <c r="CC117" s="289"/>
      <c r="CD117" s="336"/>
      <c r="CE117" s="504"/>
      <c r="CF117" s="504"/>
      <c r="CG117" s="740"/>
      <c r="CH117" s="740"/>
      <c r="CI117" s="740"/>
      <c r="CJ117" s="740"/>
      <c r="CK117" s="740"/>
      <c r="CL117" s="740"/>
      <c r="CM117" s="740"/>
      <c r="CN117" s="740"/>
      <c r="CO117" s="740"/>
      <c r="CP117" s="740"/>
      <c r="CQ117" s="740"/>
      <c r="CR117" s="269"/>
      <c r="CS117" s="269"/>
      <c r="CT117" s="269"/>
      <c r="CU117" s="269"/>
      <c r="CV117" s="269"/>
      <c r="CW117" s="269"/>
      <c r="CX117" s="269"/>
      <c r="CY117" s="269"/>
      <c r="CZ117" s="269"/>
      <c r="DA117" s="305"/>
      <c r="DB117" s="305"/>
      <c r="DC117" s="324"/>
      <c r="DD117" s="305"/>
      <c r="DE117" s="324"/>
      <c r="DF117" s="305"/>
      <c r="DG117" s="739" t="s">
        <v>1774</v>
      </c>
      <c r="DH117" s="739"/>
      <c r="DI117" s="739"/>
      <c r="DJ117" s="739"/>
      <c r="DK117" s="739"/>
      <c r="DL117" s="739"/>
      <c r="DM117" s="739"/>
      <c r="DN117" s="739"/>
      <c r="DO117" s="739"/>
      <c r="DP117" s="739"/>
      <c r="DQ117" s="269"/>
      <c r="DR117" s="269"/>
      <c r="DS117" s="269"/>
      <c r="DT117" s="269"/>
      <c r="DU117" s="269"/>
      <c r="DV117" s="448"/>
      <c r="DW117" s="460"/>
      <c r="DX117" s="394"/>
      <c r="DY117" s="413"/>
      <c r="DZ117" s="305"/>
      <c r="EA117" s="729"/>
      <c r="EB117" s="729"/>
      <c r="EC117" s="729"/>
      <c r="ED117" s="729"/>
      <c r="EE117" s="729"/>
      <c r="EF117" s="729"/>
      <c r="EG117" s="729"/>
      <c r="EH117" s="729"/>
      <c r="EI117" s="729"/>
      <c r="EJ117" s="729"/>
      <c r="EK117" s="729"/>
      <c r="EL117" s="729"/>
      <c r="EM117" s="773"/>
      <c r="EN117" s="297"/>
      <c r="EO117" s="273"/>
      <c r="EP117" s="274"/>
      <c r="EQ117" s="274"/>
      <c r="ER117" s="274"/>
      <c r="ES117" s="274"/>
      <c r="ET117" s="463"/>
      <c r="EU117" s="464"/>
      <c r="EV117" s="464"/>
      <c r="EW117" s="464"/>
      <c r="EX117" s="464"/>
      <c r="EY117" s="464"/>
      <c r="EZ117" s="464"/>
      <c r="FA117" s="464"/>
      <c r="FB117" s="464"/>
      <c r="FC117" s="464"/>
      <c r="FD117" s="464"/>
      <c r="FE117" s="464"/>
      <c r="FF117" s="464"/>
      <c r="FG117" s="464"/>
      <c r="FH117" s="464"/>
      <c r="FI117" s="464"/>
      <c r="FJ117" s="274"/>
      <c r="FK117" s="414"/>
      <c r="FL117" s="274"/>
      <c r="FM117" s="269"/>
      <c r="FN117" s="269"/>
      <c r="FO117" s="302"/>
      <c r="FP117" s="303"/>
      <c r="FQ117" s="338"/>
      <c r="FR117" s="289"/>
      <c r="FS117" s="272"/>
      <c r="FT117" s="405"/>
      <c r="FU117" s="272"/>
      <c r="FV117" s="272"/>
      <c r="FW117" s="303"/>
      <c r="FX117" s="289"/>
      <c r="FY117" s="733" t="s">
        <v>1775</v>
      </c>
      <c r="FZ117" s="733"/>
      <c r="GA117" s="733"/>
      <c r="GB117" s="733"/>
      <c r="GC117" s="733"/>
      <c r="GD117" s="733"/>
      <c r="GE117" s="733"/>
      <c r="GF117" s="733"/>
      <c r="GG117" s="272"/>
      <c r="GH117" s="272"/>
      <c r="GI117" s="272"/>
      <c r="GJ117" s="272"/>
      <c r="GK117" s="315"/>
    </row>
    <row r="118" spans="1:193" ht="13.5">
      <c r="A118" s="289"/>
      <c r="B118" s="269"/>
      <c r="D118" s="273"/>
      <c r="E118" s="317"/>
      <c r="F118" s="277"/>
      <c r="G118" s="277"/>
      <c r="H118" s="269"/>
      <c r="I118" s="277"/>
      <c r="J118" s="277"/>
      <c r="K118" s="277"/>
      <c r="L118" s="277"/>
      <c r="M118" s="302"/>
      <c r="N118" s="302"/>
      <c r="O118" s="302"/>
      <c r="P118" s="302"/>
      <c r="Q118" s="315"/>
      <c r="R118" s="315"/>
      <c r="S118" s="730"/>
      <c r="T118" s="269"/>
      <c r="X118" s="269"/>
      <c r="AA118" s="301"/>
      <c r="AB118" s="307"/>
      <c r="AC118" s="736" t="s">
        <v>1450</v>
      </c>
      <c r="AD118" s="736"/>
      <c r="AE118" s="736"/>
      <c r="AF118" s="736"/>
      <c r="AG118" s="269"/>
      <c r="AH118" s="269"/>
      <c r="AI118" s="269"/>
      <c r="AJ118" s="269"/>
      <c r="AL118" s="730">
        <f>AL121+AL128+1</f>
        <v>8</v>
      </c>
      <c r="AM118" s="730"/>
      <c r="AN118" s="272"/>
      <c r="AO118" s="500"/>
      <c r="AP118" s="282"/>
      <c r="AQ118" s="735" t="s">
        <v>1757</v>
      </c>
      <c r="AR118" s="735"/>
      <c r="AS118" s="735"/>
      <c r="AT118" s="735"/>
      <c r="AU118" s="735"/>
      <c r="AV118" s="735"/>
      <c r="AW118" s="735"/>
      <c r="AX118" s="735"/>
      <c r="AY118" s="293"/>
      <c r="AZ118" s="496"/>
      <c r="BA118" s="496"/>
      <c r="BB118" s="732">
        <v>4</v>
      </c>
      <c r="BC118" s="732"/>
      <c r="BD118" s="495"/>
      <c r="BE118" s="501"/>
      <c r="BF118" s="498"/>
      <c r="BG118" s="289"/>
      <c r="BH118" s="289"/>
      <c r="BI118" s="269"/>
      <c r="BJ118" s="272"/>
      <c r="BK118" s="289"/>
      <c r="BL118" s="326"/>
      <c r="BM118" s="275"/>
      <c r="BN118" s="275"/>
      <c r="BO118" s="275"/>
      <c r="BP118" s="275"/>
      <c r="BQ118" s="297"/>
      <c r="BR118" s="297"/>
      <c r="BS118" s="297"/>
      <c r="BT118" s="297"/>
      <c r="BU118" s="297"/>
      <c r="BV118" s="297"/>
      <c r="BW118" s="297"/>
      <c r="BX118" s="297"/>
      <c r="BY118" s="275"/>
      <c r="BZ118" s="269"/>
      <c r="CA118" s="272"/>
      <c r="CB118" s="272"/>
      <c r="CC118" s="289"/>
      <c r="CD118" s="301"/>
      <c r="CE118" s="289"/>
      <c r="CF118" s="289"/>
      <c r="CG118" s="289" t="s">
        <v>1884</v>
      </c>
      <c r="CH118" s="289"/>
      <c r="CI118" s="289"/>
      <c r="CJ118" s="289"/>
      <c r="CK118" s="289"/>
      <c r="CL118" s="289"/>
      <c r="CM118" s="289"/>
      <c r="CN118" s="289"/>
      <c r="CO118" s="295"/>
      <c r="CP118" s="295"/>
      <c r="CQ118" s="315"/>
      <c r="CR118" s="269"/>
      <c r="CS118" s="269"/>
      <c r="CT118" s="269"/>
      <c r="CU118" s="269"/>
      <c r="CV118" s="269"/>
      <c r="CW118" s="269"/>
      <c r="CX118" s="269"/>
      <c r="CY118" s="269"/>
      <c r="CZ118" s="269"/>
      <c r="DA118" s="305"/>
      <c r="DB118" s="305"/>
      <c r="DC118" s="324"/>
      <c r="DD118" s="305"/>
      <c r="DE118" s="324"/>
      <c r="DF118" s="305"/>
      <c r="DG118" s="739"/>
      <c r="DH118" s="739"/>
      <c r="DI118" s="739"/>
      <c r="DJ118" s="739"/>
      <c r="DK118" s="739"/>
      <c r="DL118" s="739"/>
      <c r="DM118" s="739"/>
      <c r="DN118" s="739"/>
      <c r="DO118" s="739"/>
      <c r="DP118" s="739"/>
      <c r="DQ118" s="269"/>
      <c r="DR118" s="269"/>
      <c r="DS118" s="269"/>
      <c r="DT118" s="269"/>
      <c r="DU118" s="269"/>
      <c r="DV118" s="448"/>
      <c r="DW118" s="460"/>
      <c r="DX118" s="394"/>
      <c r="DY118" s="413"/>
      <c r="DZ118" s="305"/>
      <c r="EA118" s="305"/>
      <c r="EB118" s="305"/>
      <c r="EC118" s="305"/>
      <c r="ED118" s="323"/>
      <c r="EE118" s="323"/>
      <c r="EF118" s="323"/>
      <c r="EG118" s="323"/>
      <c r="EH118" s="323"/>
      <c r="EI118" s="323"/>
      <c r="EJ118" s="323"/>
      <c r="EK118" s="323"/>
      <c r="EL118" s="323"/>
      <c r="EM118" s="275"/>
      <c r="EN118" s="325"/>
      <c r="EO118" s="273"/>
      <c r="EP118" s="274"/>
      <c r="EQ118" s="274"/>
      <c r="ER118" s="274"/>
      <c r="ES118" s="274"/>
      <c r="ET118" s="274"/>
      <c r="EU118" s="274"/>
      <c r="EV118" s="274"/>
      <c r="EW118" s="274"/>
      <c r="EX118" s="274"/>
      <c r="EY118" s="274"/>
      <c r="EZ118" s="274"/>
      <c r="FA118" s="274"/>
      <c r="FB118" s="274"/>
      <c r="FC118" s="274"/>
      <c r="FD118" s="274"/>
      <c r="FE118" s="274"/>
      <c r="FF118" s="274"/>
      <c r="FG118" s="274"/>
      <c r="FH118" s="274"/>
      <c r="FI118" s="274"/>
      <c r="FJ118" s="465"/>
      <c r="FK118" s="274"/>
      <c r="FL118" s="274"/>
      <c r="FM118" s="269"/>
      <c r="FN118" s="269"/>
      <c r="FO118" s="302"/>
      <c r="FP118" s="303"/>
      <c r="FQ118" s="338"/>
      <c r="FR118" s="289"/>
      <c r="FS118" s="272"/>
      <c r="FT118" s="405"/>
      <c r="FU118" s="272"/>
      <c r="FV118" s="272"/>
      <c r="FW118" s="303"/>
      <c r="FX118" s="289"/>
      <c r="FY118" s="733"/>
      <c r="FZ118" s="733"/>
      <c r="GA118" s="733"/>
      <c r="GB118" s="733"/>
      <c r="GC118" s="733"/>
      <c r="GD118" s="733"/>
      <c r="GE118" s="733"/>
      <c r="GF118" s="733"/>
      <c r="GG118" s="272"/>
      <c r="GH118" s="272"/>
      <c r="GI118" s="272"/>
      <c r="GJ118" s="272"/>
      <c r="GK118" s="315"/>
    </row>
    <row r="119" spans="1:193" ht="13.5">
      <c r="A119" s="289"/>
      <c r="B119" s="269"/>
      <c r="D119" s="273"/>
      <c r="E119" s="282"/>
      <c r="F119" s="736" t="s">
        <v>1733</v>
      </c>
      <c r="G119" s="736"/>
      <c r="H119" s="736"/>
      <c r="I119" s="736"/>
      <c r="J119" s="736"/>
      <c r="K119" s="269"/>
      <c r="L119" s="269"/>
      <c r="M119" s="269"/>
      <c r="N119" s="269"/>
      <c r="O119" s="269"/>
      <c r="P119" s="730">
        <v>5</v>
      </c>
      <c r="Q119" s="730"/>
      <c r="X119" s="269"/>
      <c r="AA119" s="344"/>
      <c r="AB119" s="344"/>
      <c r="AC119" s="736"/>
      <c r="AD119" s="736"/>
      <c r="AE119" s="736"/>
      <c r="AF119" s="736"/>
      <c r="AG119" s="269"/>
      <c r="AH119" s="269"/>
      <c r="AI119" s="269"/>
      <c r="AJ119" s="269"/>
      <c r="AL119" s="730"/>
      <c r="AM119" s="730"/>
      <c r="AN119" s="269"/>
      <c r="AO119" s="500"/>
      <c r="AP119" s="501"/>
      <c r="AQ119" s="735"/>
      <c r="AR119" s="735"/>
      <c r="AS119" s="735"/>
      <c r="AT119" s="735"/>
      <c r="AU119" s="735"/>
      <c r="AV119" s="735"/>
      <c r="AW119" s="735"/>
      <c r="AX119" s="735"/>
      <c r="AY119" s="293"/>
      <c r="AZ119" s="496"/>
      <c r="BA119" s="496"/>
      <c r="BB119" s="732"/>
      <c r="BC119" s="732"/>
      <c r="BD119" s="495"/>
      <c r="BE119" s="501"/>
      <c r="BF119" s="498"/>
      <c r="BG119" s="289"/>
      <c r="BH119" s="289"/>
      <c r="BI119" s="269"/>
      <c r="BJ119" s="272"/>
      <c r="BK119" s="289"/>
      <c r="BL119" s="359"/>
      <c r="BM119" s="729" t="s">
        <v>1778</v>
      </c>
      <c r="BN119" s="729"/>
      <c r="BO119" s="729"/>
      <c r="BP119" s="729"/>
      <c r="BQ119" s="729"/>
      <c r="BR119" s="729"/>
      <c r="BS119" s="729"/>
      <c r="BT119" s="729"/>
      <c r="BU119" s="729"/>
      <c r="BV119" s="729"/>
      <c r="BW119" s="729"/>
      <c r="BX119" s="730">
        <v>6</v>
      </c>
      <c r="BY119" s="730"/>
      <c r="BZ119" s="275"/>
      <c r="CA119" s="272"/>
      <c r="CB119" s="272"/>
      <c r="CC119" s="279"/>
      <c r="CD119" s="306"/>
      <c r="CE119" s="269"/>
      <c r="CF119" s="733" t="s">
        <v>1773</v>
      </c>
      <c r="CG119" s="733"/>
      <c r="CH119" s="733"/>
      <c r="CI119" s="733"/>
      <c r="CJ119" s="733"/>
      <c r="CK119" s="733"/>
      <c r="CL119" s="733"/>
      <c r="CM119" s="733"/>
      <c r="CN119" s="733"/>
      <c r="CO119" s="269"/>
      <c r="CP119" s="753">
        <v>9</v>
      </c>
      <c r="CQ119" s="753"/>
      <c r="CR119" s="269"/>
      <c r="CS119" s="269"/>
      <c r="CT119" s="269"/>
      <c r="CU119" s="269"/>
      <c r="CV119" s="269"/>
      <c r="CW119" s="269"/>
      <c r="CX119" s="269"/>
      <c r="CY119" s="269"/>
      <c r="CZ119" s="269"/>
      <c r="DA119" s="305"/>
      <c r="DB119" s="305"/>
      <c r="DC119" s="324"/>
      <c r="DD119" s="305"/>
      <c r="DE119" s="347"/>
      <c r="DF119" s="729" t="s">
        <v>1785</v>
      </c>
      <c r="DG119" s="729"/>
      <c r="DH119" s="729"/>
      <c r="DI119" s="729"/>
      <c r="DJ119" s="729"/>
      <c r="DK119" s="729"/>
      <c r="DL119" s="729"/>
      <c r="DM119" s="729"/>
      <c r="DN119" s="729"/>
      <c r="DO119" s="729"/>
      <c r="DP119" s="269"/>
      <c r="DQ119" s="760">
        <v>3</v>
      </c>
      <c r="DR119" s="760"/>
      <c r="DS119" s="275"/>
      <c r="DT119" s="269"/>
      <c r="DU119" s="275"/>
      <c r="DV119" s="446"/>
      <c r="DW119" s="460"/>
      <c r="DX119" s="275"/>
      <c r="DY119" s="326"/>
      <c r="DZ119" s="314"/>
      <c r="EA119" s="749" t="s">
        <v>1780</v>
      </c>
      <c r="EB119" s="749"/>
      <c r="EC119" s="749"/>
      <c r="ED119" s="749"/>
      <c r="EE119" s="749"/>
      <c r="EF119" s="749"/>
      <c r="EG119" s="749"/>
      <c r="EH119" s="749"/>
      <c r="EI119" s="749"/>
      <c r="EJ119" s="749"/>
      <c r="EK119" s="749"/>
      <c r="EL119" s="749"/>
      <c r="EM119" s="791">
        <v>1</v>
      </c>
      <c r="EN119" s="273"/>
      <c r="EO119" s="273"/>
      <c r="EP119" s="274"/>
      <c r="EQ119" s="274"/>
      <c r="ER119" s="274"/>
      <c r="ES119" s="274"/>
      <c r="ET119" s="274"/>
      <c r="EU119" s="274"/>
      <c r="EV119" s="274"/>
      <c r="EW119" s="274"/>
      <c r="EX119" s="274"/>
      <c r="EY119" s="274"/>
      <c r="EZ119" s="274"/>
      <c r="FA119" s="274"/>
      <c r="FB119" s="274"/>
      <c r="FC119" s="274"/>
      <c r="FD119" s="274"/>
      <c r="FE119" s="274"/>
      <c r="FF119" s="274"/>
      <c r="FG119" s="274"/>
      <c r="FH119" s="274"/>
      <c r="FI119" s="274"/>
      <c r="FJ119" s="274"/>
      <c r="FK119" s="274"/>
      <c r="FL119" s="274"/>
      <c r="FM119" s="269"/>
      <c r="FN119" s="269"/>
      <c r="FO119" s="302"/>
      <c r="FP119" s="303"/>
      <c r="FQ119" s="338"/>
      <c r="FR119" s="289"/>
      <c r="FS119" s="272"/>
      <c r="FT119" s="405"/>
      <c r="FU119" s="272"/>
      <c r="FV119" s="272"/>
      <c r="FW119" s="303"/>
      <c r="FX119" s="289"/>
      <c r="FY119" s="733" t="s">
        <v>1781</v>
      </c>
      <c r="FZ119" s="733"/>
      <c r="GA119" s="733"/>
      <c r="GB119" s="733"/>
      <c r="GC119" s="733"/>
      <c r="GD119" s="733"/>
      <c r="GE119" s="733"/>
      <c r="GF119" s="733"/>
      <c r="GG119" s="272"/>
      <c r="GH119" s="272"/>
      <c r="GI119" s="272"/>
      <c r="GJ119" s="272"/>
      <c r="GK119" s="315"/>
    </row>
    <row r="120" spans="1:193" ht="13.5">
      <c r="A120" s="289"/>
      <c r="B120" s="269"/>
      <c r="D120" s="299"/>
      <c r="E120" s="302"/>
      <c r="F120" s="736"/>
      <c r="G120" s="736"/>
      <c r="H120" s="736"/>
      <c r="I120" s="736"/>
      <c r="J120" s="736"/>
      <c r="K120" s="269"/>
      <c r="L120" s="269"/>
      <c r="M120" s="269"/>
      <c r="N120" s="269"/>
      <c r="O120" s="269"/>
      <c r="P120" s="730"/>
      <c r="Q120" s="730"/>
      <c r="X120" s="269"/>
      <c r="AA120" s="275"/>
      <c r="AB120" s="302"/>
      <c r="AC120" s="301"/>
      <c r="AD120" s="302"/>
      <c r="AE120" s="302"/>
      <c r="AF120" s="302"/>
      <c r="AG120" s="302"/>
      <c r="AH120" s="302"/>
      <c r="AI120" s="302"/>
      <c r="AJ120" s="302"/>
      <c r="AL120" s="315"/>
      <c r="AM120" s="315"/>
      <c r="AN120" s="269"/>
      <c r="AO120" s="500"/>
      <c r="AP120" s="496"/>
      <c r="AQ120" s="496"/>
      <c r="AR120" s="294"/>
      <c r="AS120" s="496"/>
      <c r="AT120" s="496"/>
      <c r="AU120" s="496"/>
      <c r="AV120" s="496"/>
      <c r="AW120" s="496"/>
      <c r="AX120" s="496"/>
      <c r="AY120" s="496"/>
      <c r="AZ120" s="310"/>
      <c r="BA120" s="496"/>
      <c r="BB120" s="496"/>
      <c r="BC120" s="496"/>
      <c r="BD120" s="495"/>
      <c r="BE120" s="496"/>
      <c r="BF120" s="496"/>
      <c r="BG120" s="289"/>
      <c r="BH120" s="289"/>
      <c r="BI120" s="269"/>
      <c r="BJ120" s="272"/>
      <c r="BK120" s="289"/>
      <c r="BL120" s="324"/>
      <c r="BM120" s="729"/>
      <c r="BN120" s="729"/>
      <c r="BO120" s="729"/>
      <c r="BP120" s="729"/>
      <c r="BQ120" s="729"/>
      <c r="BR120" s="729"/>
      <c r="BS120" s="729"/>
      <c r="BT120" s="729"/>
      <c r="BU120" s="729"/>
      <c r="BV120" s="729"/>
      <c r="BW120" s="729"/>
      <c r="BX120" s="730"/>
      <c r="BY120" s="730"/>
      <c r="BZ120" s="275"/>
      <c r="CA120" s="272"/>
      <c r="CB120" s="272"/>
      <c r="CC120" s="279"/>
      <c r="CD120" s="306"/>
      <c r="CE120" s="286"/>
      <c r="CF120" s="733"/>
      <c r="CG120" s="733"/>
      <c r="CH120" s="733"/>
      <c r="CI120" s="733"/>
      <c r="CJ120" s="733"/>
      <c r="CK120" s="733"/>
      <c r="CL120" s="733"/>
      <c r="CM120" s="733"/>
      <c r="CN120" s="733"/>
      <c r="CO120" s="269"/>
      <c r="CP120" s="753"/>
      <c r="CQ120" s="753"/>
      <c r="CR120" s="269"/>
      <c r="CS120" s="269"/>
      <c r="CT120" s="269"/>
      <c r="CU120" s="269"/>
      <c r="CV120" s="269"/>
      <c r="CW120" s="269"/>
      <c r="CX120" s="269"/>
      <c r="CY120" s="269"/>
      <c r="CZ120" s="269"/>
      <c r="DA120" s="305"/>
      <c r="DB120" s="305"/>
      <c r="DC120" s="324"/>
      <c r="DD120" s="305"/>
      <c r="DE120" s="434"/>
      <c r="DF120" s="729"/>
      <c r="DG120" s="729"/>
      <c r="DH120" s="729"/>
      <c r="DI120" s="729"/>
      <c r="DJ120" s="729"/>
      <c r="DK120" s="729"/>
      <c r="DL120" s="729"/>
      <c r="DM120" s="729"/>
      <c r="DN120" s="729"/>
      <c r="DO120" s="729"/>
      <c r="DP120" s="269"/>
      <c r="DQ120" s="760"/>
      <c r="DR120" s="760"/>
      <c r="DS120" s="275"/>
      <c r="DT120" s="269"/>
      <c r="DU120" s="275"/>
      <c r="DV120" s="446"/>
      <c r="DW120" s="324"/>
      <c r="DX120" s="275"/>
      <c r="DY120" s="399"/>
      <c r="DZ120" s="330"/>
      <c r="EA120" s="749"/>
      <c r="EB120" s="749"/>
      <c r="EC120" s="749"/>
      <c r="ED120" s="749"/>
      <c r="EE120" s="749"/>
      <c r="EF120" s="749"/>
      <c r="EG120" s="749"/>
      <c r="EH120" s="749"/>
      <c r="EI120" s="749"/>
      <c r="EJ120" s="749"/>
      <c r="EK120" s="749"/>
      <c r="EL120" s="749"/>
      <c r="EM120" s="791"/>
      <c r="EN120" s="273"/>
      <c r="EO120" s="273"/>
      <c r="EP120" s="274"/>
      <c r="EQ120" s="274"/>
      <c r="ER120" s="274"/>
      <c r="ES120" s="274"/>
      <c r="ET120" s="274"/>
      <c r="EU120" s="274"/>
      <c r="EV120" s="274"/>
      <c r="EW120" s="274"/>
      <c r="EX120" s="274"/>
      <c r="EY120" s="274"/>
      <c r="EZ120" s="274"/>
      <c r="FA120" s="274"/>
      <c r="FB120" s="274"/>
      <c r="FC120" s="274"/>
      <c r="FD120" s="274"/>
      <c r="FE120" s="274"/>
      <c r="FF120" s="274"/>
      <c r="FG120" s="274"/>
      <c r="FH120" s="274"/>
      <c r="FI120" s="274"/>
      <c r="FJ120" s="274"/>
      <c r="FK120" s="274"/>
      <c r="FL120" s="274"/>
      <c r="FM120" s="269"/>
      <c r="FN120" s="269"/>
      <c r="FO120" s="295"/>
      <c r="FP120" s="303"/>
      <c r="FQ120" s="338"/>
      <c r="FR120" s="289"/>
      <c r="FS120" s="272"/>
      <c r="FT120" s="405"/>
      <c r="FU120" s="272"/>
      <c r="FV120" s="272"/>
      <c r="FW120" s="303"/>
      <c r="FX120" s="289"/>
      <c r="FY120" s="733"/>
      <c r="FZ120" s="733"/>
      <c r="GA120" s="733"/>
      <c r="GB120" s="733"/>
      <c r="GC120" s="733"/>
      <c r="GD120" s="733"/>
      <c r="GE120" s="733"/>
      <c r="GF120" s="733"/>
      <c r="GG120" s="272"/>
      <c r="GH120" s="272"/>
      <c r="GI120" s="272"/>
      <c r="GJ120" s="272"/>
      <c r="GK120" s="315"/>
    </row>
    <row r="121" spans="1:193" ht="13.5">
      <c r="A121" s="289"/>
      <c r="B121" s="269"/>
      <c r="D121" s="299"/>
      <c r="E121" s="269"/>
      <c r="F121" s="269"/>
      <c r="G121" s="736" t="s">
        <v>1738</v>
      </c>
      <c r="H121" s="736"/>
      <c r="I121" s="736"/>
      <c r="J121" s="736"/>
      <c r="K121" s="736"/>
      <c r="L121" s="269"/>
      <c r="M121" s="269"/>
      <c r="N121" s="269"/>
      <c r="O121" s="302"/>
      <c r="P121" s="315"/>
      <c r="Q121" s="315"/>
      <c r="X121" s="269"/>
      <c r="AA121" s="344"/>
      <c r="AB121" s="302"/>
      <c r="AC121" s="301"/>
      <c r="AD121" s="311"/>
      <c r="AE121" s="736" t="s">
        <v>1455</v>
      </c>
      <c r="AF121" s="736"/>
      <c r="AG121" s="736"/>
      <c r="AH121" s="736"/>
      <c r="AI121" s="736"/>
      <c r="AJ121" s="736"/>
      <c r="AL121" s="730">
        <v>3</v>
      </c>
      <c r="AM121" s="730"/>
      <c r="AN121" s="272"/>
      <c r="AO121" s="500"/>
      <c r="AP121" s="496"/>
      <c r="AQ121" s="496"/>
      <c r="AR121" s="282"/>
      <c r="AS121" s="735" t="s">
        <v>1777</v>
      </c>
      <c r="AT121" s="735"/>
      <c r="AU121" s="735"/>
      <c r="AV121" s="735"/>
      <c r="AW121" s="735"/>
      <c r="AX121" s="735"/>
      <c r="AY121" s="496"/>
      <c r="AZ121" s="496"/>
      <c r="BA121" s="496"/>
      <c r="BB121" s="732">
        <v>2</v>
      </c>
      <c r="BC121" s="732"/>
      <c r="BD121" s="496"/>
      <c r="BE121" s="496"/>
      <c r="BF121" s="496"/>
      <c r="BG121" s="289"/>
      <c r="BH121" s="289"/>
      <c r="BI121" s="269"/>
      <c r="BJ121" s="272"/>
      <c r="BK121" s="289"/>
      <c r="BL121" s="324"/>
      <c r="BM121" s="275"/>
      <c r="BN121" s="729" t="s">
        <v>1783</v>
      </c>
      <c r="BO121" s="729"/>
      <c r="BP121" s="729"/>
      <c r="BQ121" s="729"/>
      <c r="BR121" s="729"/>
      <c r="BS121" s="729"/>
      <c r="BT121" s="729"/>
      <c r="BU121" s="729"/>
      <c r="BV121" s="729"/>
      <c r="BW121" s="729"/>
      <c r="BX121" s="275"/>
      <c r="BY121" s="275"/>
      <c r="BZ121" s="275"/>
      <c r="CA121" s="272"/>
      <c r="CB121" s="272"/>
      <c r="CC121" s="289"/>
      <c r="CD121" s="289"/>
      <c r="CE121" s="294"/>
      <c r="CF121" s="289"/>
      <c r="CG121" s="733" t="s">
        <v>1779</v>
      </c>
      <c r="CH121" s="733"/>
      <c r="CI121" s="733"/>
      <c r="CJ121" s="733"/>
      <c r="CK121" s="733"/>
      <c r="CL121" s="733"/>
      <c r="CM121" s="733"/>
      <c r="CN121" s="733"/>
      <c r="CO121" s="295"/>
      <c r="CP121" s="295"/>
      <c r="CQ121" s="315"/>
      <c r="CR121" s="269"/>
      <c r="CS121" s="269"/>
      <c r="CT121" s="269"/>
      <c r="CU121" s="269"/>
      <c r="CV121" s="269"/>
      <c r="CW121" s="269"/>
      <c r="CX121" s="269"/>
      <c r="CY121" s="269"/>
      <c r="CZ121" s="269"/>
      <c r="DA121" s="305"/>
      <c r="DB121" s="305"/>
      <c r="DC121" s="324"/>
      <c r="DD121" s="305"/>
      <c r="DG121" s="729" t="s">
        <v>1793</v>
      </c>
      <c r="DH121" s="729"/>
      <c r="DI121" s="729"/>
      <c r="DJ121" s="729"/>
      <c r="DK121" s="729"/>
      <c r="DL121" s="729"/>
      <c r="DM121" s="729"/>
      <c r="DN121" s="729"/>
      <c r="DO121" s="729"/>
      <c r="DS121" s="275"/>
      <c r="DT121" s="323"/>
      <c r="DU121" s="323"/>
      <c r="DV121" s="446"/>
      <c r="DW121" s="324"/>
      <c r="DX121" s="275"/>
      <c r="DY121" s="275"/>
      <c r="DZ121" s="324"/>
      <c r="EA121" s="299"/>
      <c r="EB121" s="750" t="s">
        <v>1786</v>
      </c>
      <c r="EC121" s="750"/>
      <c r="ED121" s="750"/>
      <c r="EE121" s="750"/>
      <c r="EF121" s="750"/>
      <c r="EG121" s="750"/>
      <c r="EH121" s="750"/>
      <c r="EI121" s="750"/>
      <c r="EJ121" s="750"/>
      <c r="EK121" s="344"/>
      <c r="EL121" s="344"/>
      <c r="EM121" s="273"/>
      <c r="EN121" s="273"/>
      <c r="EO121" s="273"/>
      <c r="EP121" s="274"/>
      <c r="EQ121" s="274"/>
      <c r="ER121" s="729" t="s">
        <v>1757</v>
      </c>
      <c r="ES121" s="729"/>
      <c r="ET121" s="729"/>
      <c r="EU121" s="729"/>
      <c r="EV121" s="305"/>
      <c r="EW121" s="305"/>
      <c r="EX121" s="274"/>
      <c r="EY121" s="274"/>
      <c r="EZ121" s="467"/>
      <c r="FA121" s="325"/>
      <c r="FB121" s="325"/>
      <c r="FC121" s="275"/>
      <c r="FD121" s="325"/>
      <c r="FE121" s="325"/>
      <c r="FF121" s="760">
        <f>FF123+FF135+1</f>
        <v>29</v>
      </c>
      <c r="FG121" s="760"/>
      <c r="FH121" s="275"/>
      <c r="FI121" s="274"/>
      <c r="FJ121" s="274"/>
      <c r="FK121" s="274"/>
      <c r="FL121" s="274"/>
      <c r="FM121" s="269"/>
      <c r="FN121" s="269"/>
      <c r="FO121" s="302"/>
      <c r="FP121" s="303"/>
      <c r="FQ121" s="338"/>
      <c r="FR121" s="289"/>
      <c r="FS121" s="272"/>
      <c r="FT121" s="405"/>
      <c r="FU121" s="272"/>
      <c r="FV121" s="272"/>
      <c r="FW121" s="303"/>
      <c r="FX121" s="289"/>
      <c r="FY121" s="289"/>
      <c r="FZ121" s="289"/>
      <c r="GA121" s="289"/>
      <c r="GB121" s="289"/>
      <c r="GC121" s="289"/>
      <c r="GD121" s="289"/>
      <c r="GE121" s="289"/>
      <c r="GF121" s="289"/>
      <c r="GG121" s="289"/>
      <c r="GH121" s="289"/>
      <c r="GI121" s="289"/>
      <c r="GJ121" s="289"/>
      <c r="GK121" s="315"/>
    </row>
    <row r="122" spans="1:193" ht="13.5">
      <c r="A122" s="289"/>
      <c r="B122" s="269"/>
      <c r="D122" s="275"/>
      <c r="E122" s="269"/>
      <c r="F122" s="269"/>
      <c r="G122" s="736"/>
      <c r="H122" s="736"/>
      <c r="I122" s="736"/>
      <c r="J122" s="736"/>
      <c r="K122" s="736"/>
      <c r="L122" s="269"/>
      <c r="M122" s="269"/>
      <c r="N122" s="269"/>
      <c r="O122" s="302"/>
      <c r="P122" s="315"/>
      <c r="Q122" s="269"/>
      <c r="X122" s="269"/>
      <c r="AA122" s="344"/>
      <c r="AB122" s="302"/>
      <c r="AC122" s="301"/>
      <c r="AD122" s="302"/>
      <c r="AE122" s="736"/>
      <c r="AF122" s="736"/>
      <c r="AG122" s="736"/>
      <c r="AH122" s="736"/>
      <c r="AI122" s="736"/>
      <c r="AJ122" s="736"/>
      <c r="AL122" s="730"/>
      <c r="AM122" s="730"/>
      <c r="AN122" s="272"/>
      <c r="AO122" s="500"/>
      <c r="AP122" s="496"/>
      <c r="AQ122" s="496"/>
      <c r="AR122" s="294"/>
      <c r="AS122" s="735"/>
      <c r="AT122" s="735"/>
      <c r="AU122" s="735"/>
      <c r="AV122" s="735"/>
      <c r="AW122" s="735"/>
      <c r="AX122" s="735"/>
      <c r="AY122" s="496"/>
      <c r="AZ122" s="496"/>
      <c r="BA122" s="496"/>
      <c r="BB122" s="732"/>
      <c r="BC122" s="732"/>
      <c r="BD122" s="496"/>
      <c r="BE122" s="496"/>
      <c r="BF122" s="496"/>
      <c r="BG122" s="289"/>
      <c r="BH122" s="289"/>
      <c r="BI122" s="269"/>
      <c r="BJ122" s="272"/>
      <c r="BK122" s="289"/>
      <c r="BL122" s="324"/>
      <c r="BM122" s="275"/>
      <c r="BN122" s="729"/>
      <c r="BO122" s="729"/>
      <c r="BP122" s="729"/>
      <c r="BQ122" s="729"/>
      <c r="BR122" s="729"/>
      <c r="BS122" s="729"/>
      <c r="BT122" s="729"/>
      <c r="BU122" s="729"/>
      <c r="BV122" s="729"/>
      <c r="BW122" s="729"/>
      <c r="BX122" s="275"/>
      <c r="BY122" s="275"/>
      <c r="BZ122" s="275"/>
      <c r="CA122" s="279"/>
      <c r="CB122" s="272"/>
      <c r="CC122" s="289"/>
      <c r="CD122" s="289"/>
      <c r="CE122" s="294"/>
      <c r="CF122" s="289"/>
      <c r="CG122" s="733"/>
      <c r="CH122" s="733"/>
      <c r="CI122" s="733"/>
      <c r="CJ122" s="733"/>
      <c r="CK122" s="733"/>
      <c r="CL122" s="733"/>
      <c r="CM122" s="733"/>
      <c r="CN122" s="733"/>
      <c r="CO122" s="295"/>
      <c r="CP122" s="295"/>
      <c r="CQ122" s="315"/>
      <c r="CR122" s="269"/>
      <c r="CS122" s="269"/>
      <c r="CT122" s="269"/>
      <c r="CU122" s="269"/>
      <c r="CV122" s="269"/>
      <c r="CW122" s="269"/>
      <c r="CX122" s="269"/>
      <c r="CY122" s="269"/>
      <c r="CZ122" s="269"/>
      <c r="DA122" s="305"/>
      <c r="DB122" s="305"/>
      <c r="DC122" s="324"/>
      <c r="DD122" s="305"/>
      <c r="DG122" s="729"/>
      <c r="DH122" s="729"/>
      <c r="DI122" s="729"/>
      <c r="DJ122" s="729"/>
      <c r="DK122" s="729"/>
      <c r="DL122" s="729"/>
      <c r="DM122" s="729"/>
      <c r="DN122" s="729"/>
      <c r="DO122" s="729"/>
      <c r="DS122" s="275"/>
      <c r="DT122" s="323"/>
      <c r="DU122" s="323"/>
      <c r="DV122" s="468"/>
      <c r="DW122" s="326"/>
      <c r="DX122" s="275"/>
      <c r="DY122" s="275"/>
      <c r="DZ122" s="324"/>
      <c r="EA122" s="299"/>
      <c r="EB122" s="750"/>
      <c r="EC122" s="750"/>
      <c r="ED122" s="750"/>
      <c r="EE122" s="750"/>
      <c r="EF122" s="750"/>
      <c r="EG122" s="750"/>
      <c r="EH122" s="750"/>
      <c r="EI122" s="750"/>
      <c r="EJ122" s="750"/>
      <c r="EK122" s="344"/>
      <c r="EL122" s="344"/>
      <c r="EM122" s="273"/>
      <c r="EN122" s="273"/>
      <c r="EO122" s="273"/>
      <c r="EP122" s="274"/>
      <c r="EQ122" s="469"/>
      <c r="ER122" s="729"/>
      <c r="ES122" s="729"/>
      <c r="ET122" s="729"/>
      <c r="EU122" s="729"/>
      <c r="EV122" s="305"/>
      <c r="EW122" s="305"/>
      <c r="EX122" s="274"/>
      <c r="EY122" s="274"/>
      <c r="EZ122" s="325"/>
      <c r="FA122" s="325"/>
      <c r="FB122" s="325"/>
      <c r="FC122" s="275"/>
      <c r="FD122" s="325"/>
      <c r="FE122" s="325"/>
      <c r="FF122" s="760"/>
      <c r="FG122" s="760"/>
      <c r="FH122" s="275"/>
      <c r="FI122" s="274"/>
      <c r="FJ122" s="274"/>
      <c r="FK122" s="274"/>
      <c r="FL122" s="274"/>
      <c r="FM122" s="269"/>
      <c r="FN122" s="269"/>
      <c r="FO122" s="302"/>
      <c r="FP122" s="303"/>
      <c r="FQ122" s="338"/>
      <c r="FR122" s="289"/>
      <c r="FS122" s="272"/>
      <c r="FT122" s="405"/>
      <c r="FU122" s="272"/>
      <c r="FV122" s="272"/>
      <c r="FW122" s="307"/>
      <c r="FX122" s="733" t="s">
        <v>1789</v>
      </c>
      <c r="FY122" s="733"/>
      <c r="FZ122" s="733"/>
      <c r="GA122" s="733"/>
      <c r="GB122" s="733"/>
      <c r="GC122" s="733"/>
      <c r="GD122" s="733"/>
      <c r="GE122" s="733"/>
      <c r="GF122" s="733"/>
      <c r="GG122" s="733"/>
      <c r="GH122" s="289"/>
      <c r="GI122" s="289"/>
      <c r="GJ122" s="730">
        <v>7</v>
      </c>
      <c r="GK122" s="730"/>
    </row>
    <row r="123" spans="1:193" ht="13.5">
      <c r="A123" s="289"/>
      <c r="B123" s="269"/>
      <c r="D123" s="325"/>
      <c r="E123" s="269"/>
      <c r="F123" s="269"/>
      <c r="G123" s="736" t="s">
        <v>1744</v>
      </c>
      <c r="H123" s="736"/>
      <c r="I123" s="736"/>
      <c r="J123" s="736"/>
      <c r="K123" s="736"/>
      <c r="L123" s="269"/>
      <c r="M123" s="269"/>
      <c r="N123" s="269"/>
      <c r="O123" s="302"/>
      <c r="P123" s="315"/>
      <c r="Q123" s="269"/>
      <c r="X123" s="269"/>
      <c r="AA123" s="275"/>
      <c r="AB123" s="302"/>
      <c r="AC123" s="301"/>
      <c r="AD123" s="302"/>
      <c r="AE123" s="302"/>
      <c r="AF123" s="735" t="s">
        <v>1463</v>
      </c>
      <c r="AG123" s="735"/>
      <c r="AH123" s="735"/>
      <c r="AI123" s="735"/>
      <c r="AJ123" s="735"/>
      <c r="AL123" s="315"/>
      <c r="AM123" s="269"/>
      <c r="AN123" s="272"/>
      <c r="AO123" s="466"/>
      <c r="AP123" s="466"/>
      <c r="AQ123" s="496"/>
      <c r="AR123" s="294"/>
      <c r="AS123" s="496"/>
      <c r="AT123" s="735" t="s">
        <v>1782</v>
      </c>
      <c r="AU123" s="735"/>
      <c r="AV123" s="735"/>
      <c r="AW123" s="735"/>
      <c r="AX123" s="735"/>
      <c r="AY123" s="496"/>
      <c r="AZ123" s="496"/>
      <c r="BA123" s="496"/>
      <c r="BB123" s="496"/>
      <c r="BC123" s="496"/>
      <c r="BD123" s="496"/>
      <c r="BE123" s="501"/>
      <c r="BF123" s="501"/>
      <c r="BG123" s="289"/>
      <c r="BH123" s="289"/>
      <c r="BI123" s="348"/>
      <c r="BJ123" s="272"/>
      <c r="BK123" s="306"/>
      <c r="BL123" s="324"/>
      <c r="BM123" s="305"/>
      <c r="BN123" s="729" t="s">
        <v>1791</v>
      </c>
      <c r="BO123" s="729"/>
      <c r="BP123" s="729"/>
      <c r="BQ123" s="729"/>
      <c r="BR123" s="729"/>
      <c r="BS123" s="729"/>
      <c r="BT123" s="729"/>
      <c r="BU123" s="729"/>
      <c r="BV123" s="729"/>
      <c r="BW123" s="729"/>
      <c r="BX123" s="470"/>
      <c r="BY123" s="275"/>
      <c r="BZ123" s="275"/>
      <c r="CA123" s="279"/>
      <c r="CB123" s="272"/>
      <c r="CC123" s="289"/>
      <c r="CD123" s="289"/>
      <c r="CE123" s="294"/>
      <c r="CF123" s="269"/>
      <c r="CG123" s="733" t="s">
        <v>1784</v>
      </c>
      <c r="CH123" s="733"/>
      <c r="CI123" s="733"/>
      <c r="CJ123" s="733"/>
      <c r="CK123" s="733"/>
      <c r="CL123" s="733"/>
      <c r="CM123" s="733"/>
      <c r="CN123" s="733"/>
      <c r="CO123" s="269"/>
      <c r="CP123" s="269"/>
      <c r="CQ123" s="269"/>
      <c r="CR123" s="269"/>
      <c r="CS123" s="269"/>
      <c r="CT123" s="269"/>
      <c r="CU123" s="269"/>
      <c r="CV123" s="269"/>
      <c r="CW123" s="269"/>
      <c r="CX123" s="269"/>
      <c r="CY123" s="269"/>
      <c r="CZ123" s="269"/>
      <c r="DA123" s="305"/>
      <c r="DB123" s="305"/>
      <c r="DC123" s="324"/>
      <c r="DD123" s="739" t="s">
        <v>1801</v>
      </c>
      <c r="DE123" s="739"/>
      <c r="DF123" s="739"/>
      <c r="DG123" s="739"/>
      <c r="DH123" s="739"/>
      <c r="DI123" s="739"/>
      <c r="DJ123" s="739"/>
      <c r="DK123" s="739"/>
      <c r="DL123" s="739"/>
      <c r="DM123" s="269"/>
      <c r="DN123" s="269"/>
      <c r="DO123" s="275"/>
      <c r="DP123" s="325"/>
      <c r="DQ123" s="760">
        <f>DQ125</f>
        <v>6</v>
      </c>
      <c r="DR123" s="760"/>
      <c r="DS123" s="325"/>
      <c r="DT123" s="275"/>
      <c r="DU123" s="275"/>
      <c r="DV123" s="446"/>
      <c r="DW123" s="326"/>
      <c r="DX123" s="275"/>
      <c r="DY123" s="275"/>
      <c r="DZ123" s="347"/>
      <c r="EA123" s="750" t="s">
        <v>1794</v>
      </c>
      <c r="EB123" s="750"/>
      <c r="EC123" s="750"/>
      <c r="ED123" s="750"/>
      <c r="EE123" s="750"/>
      <c r="EF123" s="750"/>
      <c r="EG123" s="750"/>
      <c r="EH123" s="750"/>
      <c r="EI123" s="750"/>
      <c r="EJ123" s="750"/>
      <c r="EK123" s="748"/>
      <c r="EL123" s="748"/>
      <c r="EM123" s="273"/>
      <c r="EN123" s="273"/>
      <c r="EO123" s="273"/>
      <c r="EP123" s="274"/>
      <c r="EQ123" s="414"/>
      <c r="ER123" s="418"/>
      <c r="ES123" s="471"/>
      <c r="ET123" s="729" t="s">
        <v>1450</v>
      </c>
      <c r="EU123" s="729"/>
      <c r="EV123" s="729"/>
      <c r="EW123" s="274"/>
      <c r="EX123" s="305"/>
      <c r="EY123" s="274"/>
      <c r="EZ123" s="274"/>
      <c r="FA123" s="274"/>
      <c r="FB123" s="275"/>
      <c r="FC123" s="275"/>
      <c r="FD123" s="274"/>
      <c r="FE123" s="274"/>
      <c r="FF123" s="760">
        <f>FF125+FF131+1</f>
        <v>10</v>
      </c>
      <c r="FG123" s="760"/>
      <c r="FH123" s="275"/>
      <c r="FI123" s="274"/>
      <c r="FJ123" s="274"/>
      <c r="FK123" s="274"/>
      <c r="FL123" s="274"/>
      <c r="FM123" s="269"/>
      <c r="FN123" s="269"/>
      <c r="FO123" s="302"/>
      <c r="FP123" s="303"/>
      <c r="FQ123" s="338"/>
      <c r="FR123" s="289"/>
      <c r="FS123" s="272"/>
      <c r="FT123" s="405"/>
      <c r="FU123" s="272"/>
      <c r="FV123" s="272"/>
      <c r="FW123" s="303"/>
      <c r="FX123" s="733"/>
      <c r="FY123" s="733"/>
      <c r="FZ123" s="733"/>
      <c r="GA123" s="733"/>
      <c r="GB123" s="733"/>
      <c r="GC123" s="733"/>
      <c r="GD123" s="733"/>
      <c r="GE123" s="733"/>
      <c r="GF123" s="733"/>
      <c r="GG123" s="733"/>
      <c r="GH123" s="289"/>
      <c r="GI123" s="289"/>
      <c r="GJ123" s="730"/>
      <c r="GK123" s="730"/>
    </row>
    <row r="124" spans="1:193" ht="13.5">
      <c r="A124" s="302"/>
      <c r="B124" s="269"/>
      <c r="D124" s="325"/>
      <c r="E124" s="269"/>
      <c r="F124" s="269"/>
      <c r="G124" s="736"/>
      <c r="H124" s="736"/>
      <c r="I124" s="736"/>
      <c r="J124" s="736"/>
      <c r="K124" s="736"/>
      <c r="L124" s="269"/>
      <c r="M124" s="269"/>
      <c r="N124" s="269"/>
      <c r="O124" s="302"/>
      <c r="P124" s="315"/>
      <c r="Q124" s="315"/>
      <c r="X124" s="269"/>
      <c r="AA124" s="275"/>
      <c r="AB124" s="302"/>
      <c r="AC124" s="301"/>
      <c r="AD124" s="302"/>
      <c r="AE124" s="302"/>
      <c r="AF124" s="735"/>
      <c r="AG124" s="735"/>
      <c r="AH124" s="735"/>
      <c r="AI124" s="735"/>
      <c r="AJ124" s="735"/>
      <c r="AL124" s="315"/>
      <c r="AM124" s="269"/>
      <c r="AN124" s="272"/>
      <c r="AO124" s="466"/>
      <c r="AP124" s="466"/>
      <c r="AQ124" s="496"/>
      <c r="AR124" s="294"/>
      <c r="AS124" s="496"/>
      <c r="AT124" s="735"/>
      <c r="AU124" s="735"/>
      <c r="AV124" s="735"/>
      <c r="AW124" s="735"/>
      <c r="AX124" s="735"/>
      <c r="AY124" s="496"/>
      <c r="AZ124" s="496"/>
      <c r="BA124" s="496"/>
      <c r="BB124" s="496"/>
      <c r="BC124" s="496"/>
      <c r="BD124" s="496"/>
      <c r="BE124" s="501"/>
      <c r="BF124" s="501"/>
      <c r="BG124" s="289"/>
      <c r="BH124" s="289"/>
      <c r="BI124" s="348"/>
      <c r="BJ124" s="272"/>
      <c r="BK124" s="306"/>
      <c r="BL124" s="324"/>
      <c r="BM124" s="305"/>
      <c r="BN124" s="729"/>
      <c r="BO124" s="729"/>
      <c r="BP124" s="729"/>
      <c r="BQ124" s="729"/>
      <c r="BR124" s="729"/>
      <c r="BS124" s="729"/>
      <c r="BT124" s="729"/>
      <c r="BU124" s="729"/>
      <c r="BV124" s="729"/>
      <c r="BW124" s="729"/>
      <c r="BX124" s="470"/>
      <c r="BY124" s="275"/>
      <c r="BZ124" s="275"/>
      <c r="CA124" s="279"/>
      <c r="CB124" s="272"/>
      <c r="CC124" s="289"/>
      <c r="CD124" s="289"/>
      <c r="CE124" s="294"/>
      <c r="CF124" s="269"/>
      <c r="CG124" s="733"/>
      <c r="CH124" s="733"/>
      <c r="CI124" s="733"/>
      <c r="CJ124" s="733"/>
      <c r="CK124" s="733"/>
      <c r="CL124" s="733"/>
      <c r="CM124" s="733"/>
      <c r="CN124" s="733"/>
      <c r="CO124" s="269"/>
      <c r="CP124" s="269"/>
      <c r="CQ124" s="269"/>
      <c r="CR124" s="269"/>
      <c r="CS124" s="269"/>
      <c r="CT124" s="269"/>
      <c r="CU124" s="269"/>
      <c r="CV124" s="269"/>
      <c r="CW124" s="269"/>
      <c r="CX124" s="269"/>
      <c r="CY124" s="269"/>
      <c r="CZ124" s="269"/>
      <c r="DA124" s="305"/>
      <c r="DB124" s="304"/>
      <c r="DC124" s="330"/>
      <c r="DD124" s="739"/>
      <c r="DE124" s="739"/>
      <c r="DF124" s="739"/>
      <c r="DG124" s="739"/>
      <c r="DH124" s="739"/>
      <c r="DI124" s="739"/>
      <c r="DJ124" s="739"/>
      <c r="DK124" s="739"/>
      <c r="DL124" s="739"/>
      <c r="DM124" s="269"/>
      <c r="DN124" s="269"/>
      <c r="DO124" s="275"/>
      <c r="DP124" s="325"/>
      <c r="DQ124" s="760"/>
      <c r="DR124" s="760"/>
      <c r="DS124" s="325"/>
      <c r="DT124" s="325"/>
      <c r="DU124" s="275"/>
      <c r="DV124" s="448"/>
      <c r="DW124" s="326"/>
      <c r="DX124" s="275"/>
      <c r="DY124" s="275"/>
      <c r="DZ124" s="330"/>
      <c r="EA124" s="750"/>
      <c r="EB124" s="750"/>
      <c r="EC124" s="750"/>
      <c r="ED124" s="750"/>
      <c r="EE124" s="750"/>
      <c r="EF124" s="750"/>
      <c r="EG124" s="750"/>
      <c r="EH124" s="750"/>
      <c r="EI124" s="750"/>
      <c r="EJ124" s="750"/>
      <c r="EK124" s="748"/>
      <c r="EL124" s="748"/>
      <c r="EM124" s="273"/>
      <c r="EN124" s="273"/>
      <c r="EO124" s="273"/>
      <c r="EP124" s="274"/>
      <c r="EQ124" s="414"/>
      <c r="ER124" s="418"/>
      <c r="ES124" s="472"/>
      <c r="ET124" s="729"/>
      <c r="EU124" s="729"/>
      <c r="EV124" s="729"/>
      <c r="EW124" s="274"/>
      <c r="EX124" s="305"/>
      <c r="EY124" s="274"/>
      <c r="EZ124" s="274"/>
      <c r="FA124" s="274"/>
      <c r="FB124" s="275"/>
      <c r="FC124" s="275"/>
      <c r="FD124" s="274"/>
      <c r="FE124" s="274"/>
      <c r="FF124" s="760"/>
      <c r="FG124" s="760"/>
      <c r="FH124" s="275"/>
      <c r="FI124" s="274"/>
      <c r="FJ124" s="274"/>
      <c r="FK124" s="274"/>
      <c r="FL124" s="274"/>
      <c r="FM124" s="269"/>
      <c r="FN124" s="269"/>
      <c r="FO124" s="302"/>
      <c r="FP124" s="303"/>
      <c r="FQ124" s="338"/>
      <c r="FR124" s="289"/>
      <c r="FS124" s="272"/>
      <c r="FT124" s="405"/>
      <c r="FU124" s="272"/>
      <c r="FV124" s="272"/>
      <c r="FW124" s="303"/>
      <c r="FX124" s="289"/>
      <c r="FY124" s="733" t="s">
        <v>1795</v>
      </c>
      <c r="FZ124" s="733"/>
      <c r="GA124" s="733"/>
      <c r="GB124" s="733"/>
      <c r="GC124" s="733"/>
      <c r="GD124" s="733"/>
      <c r="GE124" s="733"/>
      <c r="GF124" s="733"/>
      <c r="GG124" s="272"/>
      <c r="GH124" s="272"/>
      <c r="GI124" s="272"/>
      <c r="GJ124" s="272"/>
      <c r="GK124" s="315"/>
    </row>
    <row r="125" spans="1:193" ht="13.5">
      <c r="A125" s="302"/>
      <c r="B125" s="269"/>
      <c r="Q125" s="269"/>
      <c r="T125" s="269"/>
      <c r="X125" s="269"/>
      <c r="AA125" s="344"/>
      <c r="AB125" s="302"/>
      <c r="AC125" s="301"/>
      <c r="AD125" s="302"/>
      <c r="AE125" s="302"/>
      <c r="AF125" s="735" t="s">
        <v>1787</v>
      </c>
      <c r="AG125" s="735"/>
      <c r="AH125" s="735"/>
      <c r="AI125" s="735"/>
      <c r="AJ125" s="735"/>
      <c r="AL125" s="315"/>
      <c r="AM125" s="315"/>
      <c r="AN125" s="272"/>
      <c r="AO125" s="466"/>
      <c r="AP125" s="466"/>
      <c r="AQ125" s="496"/>
      <c r="AR125" s="294"/>
      <c r="AS125" s="496"/>
      <c r="AT125" s="496"/>
      <c r="AU125" s="496"/>
      <c r="AV125" s="496"/>
      <c r="AW125" s="496"/>
      <c r="AX125" s="496"/>
      <c r="AY125" s="496"/>
      <c r="AZ125" s="496"/>
      <c r="BA125" s="496"/>
      <c r="BB125" s="496"/>
      <c r="BC125" s="496"/>
      <c r="BD125" s="495"/>
      <c r="BE125" s="501"/>
      <c r="BF125" s="501"/>
      <c r="BG125" s="272"/>
      <c r="BH125" s="289"/>
      <c r="BI125" s="269"/>
      <c r="BJ125" s="272"/>
      <c r="BK125" s="306"/>
      <c r="BL125" s="324"/>
      <c r="BM125" s="305"/>
      <c r="BN125" s="739" t="s">
        <v>1797</v>
      </c>
      <c r="BO125" s="739"/>
      <c r="BP125" s="739"/>
      <c r="BQ125" s="739"/>
      <c r="BR125" s="739"/>
      <c r="BS125" s="739"/>
      <c r="BT125" s="739"/>
      <c r="BU125" s="739"/>
      <c r="BV125" s="739"/>
      <c r="BW125" s="739"/>
      <c r="BX125" s="739"/>
      <c r="BY125" s="739"/>
      <c r="BZ125" s="739"/>
      <c r="CA125" s="297"/>
      <c r="CB125" s="272"/>
      <c r="CC125" s="289"/>
      <c r="CD125" s="289"/>
      <c r="CE125" s="294"/>
      <c r="CF125" s="269"/>
      <c r="CG125" s="733" t="s">
        <v>1792</v>
      </c>
      <c r="CH125" s="733"/>
      <c r="CI125" s="733"/>
      <c r="CJ125" s="733"/>
      <c r="CK125" s="733"/>
      <c r="CL125" s="733"/>
      <c r="CM125" s="733"/>
      <c r="CN125" s="733"/>
      <c r="CO125" s="269"/>
      <c r="CP125" s="269"/>
      <c r="CQ125" s="269"/>
      <c r="CR125" s="269"/>
      <c r="CS125" s="269"/>
      <c r="CT125" s="269"/>
      <c r="CU125" s="269"/>
      <c r="CV125" s="269"/>
      <c r="CW125" s="269"/>
      <c r="CX125" s="269"/>
      <c r="CY125" s="269"/>
      <c r="CZ125" s="269"/>
      <c r="DA125" s="305"/>
      <c r="DB125" s="304"/>
      <c r="DC125" s="324"/>
      <c r="DD125" s="305"/>
      <c r="DE125" s="347"/>
      <c r="DF125" s="729" t="s">
        <v>1809</v>
      </c>
      <c r="DG125" s="729"/>
      <c r="DH125" s="729"/>
      <c r="DI125" s="729"/>
      <c r="DJ125" s="729"/>
      <c r="DK125" s="729"/>
      <c r="DL125" s="729"/>
      <c r="DM125" s="729"/>
      <c r="DN125" s="729"/>
      <c r="DO125" s="729"/>
      <c r="DP125" s="269"/>
      <c r="DQ125" s="760">
        <v>6</v>
      </c>
      <c r="DR125" s="760"/>
      <c r="DS125" s="325"/>
      <c r="DT125" s="325"/>
      <c r="DU125" s="275"/>
      <c r="DV125" s="448"/>
      <c r="DW125" s="326"/>
      <c r="DX125" s="275"/>
      <c r="DY125" s="275"/>
      <c r="DZ125" s="326"/>
      <c r="EA125" s="273"/>
      <c r="EB125" s="750" t="s">
        <v>1798</v>
      </c>
      <c r="EC125" s="750"/>
      <c r="ED125" s="750"/>
      <c r="EE125" s="750"/>
      <c r="EF125" s="750"/>
      <c r="EG125" s="750"/>
      <c r="EH125" s="750"/>
      <c r="EI125" s="750"/>
      <c r="EJ125" s="750"/>
      <c r="EK125" s="750"/>
      <c r="EL125" s="750"/>
      <c r="EM125" s="273"/>
      <c r="EN125" s="273"/>
      <c r="EO125" s="273"/>
      <c r="EP125" s="274"/>
      <c r="EQ125" s="414"/>
      <c r="ER125" s="305"/>
      <c r="ES125" s="326" t="s">
        <v>1883</v>
      </c>
      <c r="ET125" s="275"/>
      <c r="EU125" s="326"/>
      <c r="EV125" s="729" t="s">
        <v>1799</v>
      </c>
      <c r="EW125" s="729"/>
      <c r="EX125" s="729"/>
      <c r="EY125" s="729"/>
      <c r="EZ125" s="729"/>
      <c r="FA125" s="729"/>
      <c r="FB125" s="729"/>
      <c r="FC125" s="729"/>
      <c r="FD125" s="729"/>
      <c r="FE125" s="729"/>
      <c r="FF125" s="760">
        <v>7</v>
      </c>
      <c r="FG125" s="760"/>
      <c r="FH125" s="274"/>
      <c r="FI125" s="274"/>
      <c r="FJ125" s="274"/>
      <c r="FK125" s="274"/>
      <c r="FL125" s="274"/>
      <c r="FM125" s="269"/>
      <c r="FN125" s="269"/>
      <c r="FO125" s="302"/>
      <c r="FP125" s="303"/>
      <c r="FQ125" s="338"/>
      <c r="FR125" s="289"/>
      <c r="FS125" s="272"/>
      <c r="FT125" s="405"/>
      <c r="FU125" s="272"/>
      <c r="FV125" s="272"/>
      <c r="FW125" s="303"/>
      <c r="FX125" s="289"/>
      <c r="FY125" s="733"/>
      <c r="FZ125" s="733"/>
      <c r="GA125" s="733"/>
      <c r="GB125" s="733"/>
      <c r="GC125" s="733"/>
      <c r="GD125" s="733"/>
      <c r="GE125" s="733"/>
      <c r="GF125" s="733"/>
      <c r="GG125" s="272"/>
      <c r="GH125" s="272"/>
      <c r="GI125" s="272"/>
      <c r="GJ125" s="272"/>
      <c r="GK125" s="315"/>
    </row>
    <row r="126" spans="1:193" ht="13.5">
      <c r="A126" s="302"/>
      <c r="B126" s="269"/>
      <c r="X126" s="269"/>
      <c r="Y126" s="275"/>
      <c r="Z126" s="302"/>
      <c r="AA126" s="344"/>
      <c r="AB126" s="302"/>
      <c r="AC126" s="301"/>
      <c r="AD126" s="302"/>
      <c r="AE126" s="302"/>
      <c r="AF126" s="735"/>
      <c r="AG126" s="735"/>
      <c r="AH126" s="735"/>
      <c r="AI126" s="735"/>
      <c r="AJ126" s="735"/>
      <c r="AL126" s="315"/>
      <c r="AM126" s="315"/>
      <c r="AN126" s="272"/>
      <c r="AO126" s="466"/>
      <c r="AP126" s="466"/>
      <c r="AQ126" s="496"/>
      <c r="AR126" s="282"/>
      <c r="AS126" s="735" t="s">
        <v>1790</v>
      </c>
      <c r="AT126" s="735"/>
      <c r="AU126" s="735"/>
      <c r="AV126" s="735"/>
      <c r="AW126" s="735"/>
      <c r="AX126" s="735"/>
      <c r="AY126" s="735"/>
      <c r="AZ126" s="735"/>
      <c r="BA126" s="496"/>
      <c r="BB126" s="732">
        <v>1</v>
      </c>
      <c r="BC126" s="732"/>
      <c r="BD126" s="496"/>
      <c r="BE126" s="496"/>
      <c r="BF126" s="501"/>
      <c r="BG126" s="272"/>
      <c r="BH126" s="289"/>
      <c r="BI126" s="269"/>
      <c r="BJ126" s="272"/>
      <c r="BK126" s="306"/>
      <c r="BL126" s="324"/>
      <c r="BM126" s="305"/>
      <c r="BN126" s="739"/>
      <c r="BO126" s="739"/>
      <c r="BP126" s="739"/>
      <c r="BQ126" s="739"/>
      <c r="BR126" s="739"/>
      <c r="BS126" s="739"/>
      <c r="BT126" s="739"/>
      <c r="BU126" s="739"/>
      <c r="BV126" s="739"/>
      <c r="BW126" s="739"/>
      <c r="BX126" s="739"/>
      <c r="BY126" s="739"/>
      <c r="BZ126" s="739"/>
      <c r="CA126" s="297"/>
      <c r="CB126" s="272"/>
      <c r="CC126" s="272"/>
      <c r="CD126" s="272"/>
      <c r="CE126" s="294"/>
      <c r="CF126" s="269"/>
      <c r="CG126" s="733"/>
      <c r="CH126" s="733"/>
      <c r="CI126" s="733"/>
      <c r="CJ126" s="733"/>
      <c r="CK126" s="733"/>
      <c r="CL126" s="733"/>
      <c r="CM126" s="733"/>
      <c r="CN126" s="733"/>
      <c r="CO126" s="269"/>
      <c r="CP126" s="269"/>
      <c r="CQ126" s="269"/>
      <c r="CR126" s="269"/>
      <c r="CS126" s="269"/>
      <c r="CT126" s="269"/>
      <c r="CU126" s="269"/>
      <c r="CV126" s="269"/>
      <c r="CW126" s="269"/>
      <c r="CX126" s="269"/>
      <c r="CY126" s="269"/>
      <c r="CZ126" s="272"/>
      <c r="DA126" s="305"/>
      <c r="DB126" s="304"/>
      <c r="DC126" s="324"/>
      <c r="DD126" s="305"/>
      <c r="DE126" s="305"/>
      <c r="DF126" s="729"/>
      <c r="DG126" s="729"/>
      <c r="DH126" s="729"/>
      <c r="DI126" s="729"/>
      <c r="DJ126" s="729"/>
      <c r="DK126" s="729"/>
      <c r="DL126" s="729"/>
      <c r="DM126" s="729"/>
      <c r="DN126" s="729"/>
      <c r="DO126" s="729"/>
      <c r="DP126" s="269"/>
      <c r="DQ126" s="760"/>
      <c r="DR126" s="760"/>
      <c r="DS126" s="325"/>
      <c r="DT126" s="325"/>
      <c r="DU126" s="275"/>
      <c r="DV126" s="448"/>
      <c r="DW126" s="324"/>
      <c r="DX126" s="275"/>
      <c r="DY126" s="275"/>
      <c r="DZ126" s="326"/>
      <c r="EA126" s="273"/>
      <c r="EB126" s="750"/>
      <c r="EC126" s="750"/>
      <c r="ED126" s="750"/>
      <c r="EE126" s="750"/>
      <c r="EF126" s="750"/>
      <c r="EG126" s="750"/>
      <c r="EH126" s="750"/>
      <c r="EI126" s="750"/>
      <c r="EJ126" s="750"/>
      <c r="EK126" s="750"/>
      <c r="EL126" s="750"/>
      <c r="EM126" s="273"/>
      <c r="EN126" s="273"/>
      <c r="EO126" s="273"/>
      <c r="EP126" s="274"/>
      <c r="EQ126" s="414"/>
      <c r="ER126" s="305"/>
      <c r="ES126" s="326"/>
      <c r="ET126" s="275"/>
      <c r="EU126" s="330"/>
      <c r="EV126" s="729"/>
      <c r="EW126" s="729"/>
      <c r="EX126" s="729"/>
      <c r="EY126" s="729"/>
      <c r="EZ126" s="729"/>
      <c r="FA126" s="729"/>
      <c r="FB126" s="729"/>
      <c r="FC126" s="729"/>
      <c r="FD126" s="729"/>
      <c r="FE126" s="729"/>
      <c r="FF126" s="760"/>
      <c r="FG126" s="760"/>
      <c r="FH126" s="274"/>
      <c r="FI126" s="274"/>
      <c r="FJ126" s="274"/>
      <c r="FK126" s="274"/>
      <c r="FL126" s="274"/>
      <c r="FM126" s="269"/>
      <c r="FN126" s="269"/>
      <c r="FO126" s="302"/>
      <c r="FP126" s="303"/>
      <c r="FQ126" s="338"/>
      <c r="FR126" s="289"/>
      <c r="FS126" s="272"/>
      <c r="FT126" s="405"/>
      <c r="FU126" s="272"/>
      <c r="FV126" s="272"/>
      <c r="FW126" s="303"/>
      <c r="FX126" s="289"/>
      <c r="FY126" s="733" t="s">
        <v>1802</v>
      </c>
      <c r="FZ126" s="733"/>
      <c r="GA126" s="733"/>
      <c r="GB126" s="733"/>
      <c r="GC126" s="733"/>
      <c r="GD126" s="733"/>
      <c r="GE126" s="733"/>
      <c r="GF126" s="733"/>
      <c r="GG126" s="272"/>
      <c r="GH126" s="272"/>
      <c r="GI126" s="272"/>
      <c r="GJ126" s="272"/>
      <c r="GK126" s="315"/>
    </row>
    <row r="127" spans="1:193" ht="13.5">
      <c r="A127" s="302"/>
      <c r="B127" s="269"/>
      <c r="X127" s="269"/>
      <c r="Y127" s="269"/>
      <c r="Z127" s="269"/>
      <c r="AA127" s="275"/>
      <c r="AB127" s="302"/>
      <c r="AC127" s="301"/>
      <c r="AD127" s="302"/>
      <c r="AE127" s="302"/>
      <c r="AF127" s="302" t="s">
        <v>1884</v>
      </c>
      <c r="AG127" s="302"/>
      <c r="AH127" s="302"/>
      <c r="AI127" s="302"/>
      <c r="AJ127" s="302"/>
      <c r="AL127" s="315"/>
      <c r="AM127" s="315"/>
      <c r="AN127" s="269"/>
      <c r="AO127" s="466"/>
      <c r="AP127" s="466"/>
      <c r="AQ127" s="496"/>
      <c r="AR127" s="496"/>
      <c r="AS127" s="735"/>
      <c r="AT127" s="735"/>
      <c r="AU127" s="735"/>
      <c r="AV127" s="735"/>
      <c r="AW127" s="735"/>
      <c r="AX127" s="735"/>
      <c r="AY127" s="735"/>
      <c r="AZ127" s="735"/>
      <c r="BA127" s="496"/>
      <c r="BB127" s="732"/>
      <c r="BC127" s="732"/>
      <c r="BD127" s="496"/>
      <c r="BE127" s="496"/>
      <c r="BF127" s="501"/>
      <c r="BG127" s="272"/>
      <c r="BH127" s="289"/>
      <c r="BI127" s="367"/>
      <c r="BJ127" s="272"/>
      <c r="BK127" s="306"/>
      <c r="BL127" s="294"/>
      <c r="BM127" s="269"/>
      <c r="BN127" s="425"/>
      <c r="BO127" s="425"/>
      <c r="BP127" s="425"/>
      <c r="BQ127" s="343"/>
      <c r="BR127" s="343"/>
      <c r="BS127" s="343"/>
      <c r="BT127" s="343"/>
      <c r="BU127" s="343"/>
      <c r="BV127" s="343"/>
      <c r="BW127" s="343"/>
      <c r="BX127" s="343"/>
      <c r="BY127" s="343"/>
      <c r="BZ127" s="343"/>
      <c r="CA127" s="279"/>
      <c r="CB127" s="272"/>
      <c r="CC127" s="272"/>
      <c r="CD127" s="272"/>
      <c r="CE127" s="294"/>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305"/>
      <c r="DB127" s="304"/>
      <c r="DC127" s="324"/>
      <c r="DD127" s="305"/>
      <c r="DE127" s="305"/>
      <c r="DF127" s="305"/>
      <c r="DG127" s="739" t="s">
        <v>1815</v>
      </c>
      <c r="DH127" s="739"/>
      <c r="DI127" s="739"/>
      <c r="DJ127" s="739"/>
      <c r="DK127" s="739"/>
      <c r="DL127" s="739"/>
      <c r="DM127" s="739"/>
      <c r="DN127" s="739"/>
      <c r="DO127" s="739"/>
      <c r="DP127" s="269"/>
      <c r="DQ127" s="269"/>
      <c r="DR127" s="269"/>
      <c r="DS127" s="323"/>
      <c r="DT127" s="325"/>
      <c r="DU127" s="325"/>
      <c r="DV127" s="446"/>
      <c r="DW127" s="324"/>
      <c r="DX127" s="305"/>
      <c r="DY127" s="305"/>
      <c r="DZ127" s="347"/>
      <c r="EA127" s="729" t="s">
        <v>1805</v>
      </c>
      <c r="EB127" s="729"/>
      <c r="EC127" s="729"/>
      <c r="ED127" s="729"/>
      <c r="EE127" s="729"/>
      <c r="EF127" s="729"/>
      <c r="EG127" s="729"/>
      <c r="EH127" s="729"/>
      <c r="EI127" s="729"/>
      <c r="EJ127" s="729"/>
      <c r="EK127" s="273"/>
      <c r="EL127" s="748">
        <v>10</v>
      </c>
      <c r="EM127" s="748"/>
      <c r="EN127" s="273"/>
      <c r="EO127" s="273"/>
      <c r="EP127" s="274"/>
      <c r="EQ127" s="414"/>
      <c r="ER127" s="275"/>
      <c r="ES127" s="324"/>
      <c r="ET127" s="277"/>
      <c r="EU127" s="317"/>
      <c r="EV127" s="274"/>
      <c r="EW127" s="729" t="s">
        <v>1806</v>
      </c>
      <c r="EX127" s="729"/>
      <c r="EY127" s="729"/>
      <c r="EZ127" s="729"/>
      <c r="FA127" s="729"/>
      <c r="FB127" s="729"/>
      <c r="FC127" s="729"/>
      <c r="FD127" s="729"/>
      <c r="FE127" s="729"/>
      <c r="FF127" s="729"/>
      <c r="FG127" s="729"/>
      <c r="FH127" s="274"/>
      <c r="FI127" s="274"/>
      <c r="FJ127" s="274"/>
      <c r="FK127" s="274"/>
      <c r="FL127" s="274"/>
      <c r="FM127" s="269"/>
      <c r="FN127" s="269"/>
      <c r="FO127" s="302"/>
      <c r="FP127" s="303"/>
      <c r="FQ127" s="338"/>
      <c r="FR127" s="289"/>
      <c r="FS127" s="272"/>
      <c r="FT127" s="405"/>
      <c r="FU127" s="272"/>
      <c r="FV127" s="272"/>
      <c r="FW127" s="303"/>
      <c r="FX127" s="289"/>
      <c r="FY127" s="733"/>
      <c r="FZ127" s="733"/>
      <c r="GA127" s="733"/>
      <c r="GB127" s="733"/>
      <c r="GC127" s="733"/>
      <c r="GD127" s="733"/>
      <c r="GE127" s="733"/>
      <c r="GF127" s="733"/>
      <c r="GG127" s="272"/>
      <c r="GH127" s="272"/>
      <c r="GI127" s="272"/>
      <c r="GJ127" s="272"/>
      <c r="GK127" s="315"/>
    </row>
    <row r="128" spans="1:193" ht="14.25">
      <c r="A128" s="302"/>
      <c r="B128" s="302"/>
      <c r="X128" s="269"/>
      <c r="Y128" s="269"/>
      <c r="Z128" s="269"/>
      <c r="AA128" s="275"/>
      <c r="AB128" s="302"/>
      <c r="AC128" s="770"/>
      <c r="AD128" s="307"/>
      <c r="AE128" s="736" t="s">
        <v>1796</v>
      </c>
      <c r="AF128" s="736"/>
      <c r="AG128" s="736"/>
      <c r="AH128" s="736"/>
      <c r="AI128" s="736"/>
      <c r="AJ128" s="736"/>
      <c r="AL128" s="730">
        <v>4</v>
      </c>
      <c r="AM128" s="730"/>
      <c r="AN128" s="269"/>
      <c r="AX128" s="496"/>
      <c r="AY128" s="496"/>
      <c r="AZ128" s="496"/>
      <c r="BA128" s="496"/>
      <c r="BB128" s="269"/>
      <c r="BC128" s="269"/>
      <c r="BD128" s="269"/>
      <c r="BE128" s="269"/>
      <c r="BF128" s="289"/>
      <c r="BG128" s="272"/>
      <c r="BH128" s="289"/>
      <c r="BI128" s="367"/>
      <c r="BJ128" s="279"/>
      <c r="BK128" s="306"/>
      <c r="BL128" s="307"/>
      <c r="BM128" s="761" t="s">
        <v>1807</v>
      </c>
      <c r="BN128" s="761"/>
      <c r="BO128" s="761"/>
      <c r="BP128" s="761"/>
      <c r="BQ128" s="761"/>
      <c r="BR128" s="761"/>
      <c r="BS128" s="761"/>
      <c r="BT128" s="761"/>
      <c r="BU128" s="761"/>
      <c r="BV128" s="761"/>
      <c r="BW128" s="761"/>
      <c r="BX128" s="730">
        <v>6</v>
      </c>
      <c r="BY128" s="730"/>
      <c r="BZ128" s="275"/>
      <c r="CA128" s="272"/>
      <c r="CB128" s="272"/>
      <c r="CC128" s="358"/>
      <c r="CD128" s="354"/>
      <c r="CE128" s="307"/>
      <c r="CF128" s="733" t="s">
        <v>1800</v>
      </c>
      <c r="CG128" s="733"/>
      <c r="CH128" s="733"/>
      <c r="CI128" s="733"/>
      <c r="CJ128" s="733"/>
      <c r="CK128" s="733"/>
      <c r="CL128" s="733"/>
      <c r="CM128" s="733"/>
      <c r="CN128" s="733"/>
      <c r="CO128" s="269"/>
      <c r="CP128" s="753">
        <v>9</v>
      </c>
      <c r="CQ128" s="753"/>
      <c r="CR128" s="269"/>
      <c r="CS128" s="269"/>
      <c r="CT128" s="269"/>
      <c r="CU128" s="269"/>
      <c r="CV128" s="269"/>
      <c r="CW128" s="269"/>
      <c r="CX128" s="269"/>
      <c r="CY128" s="269"/>
      <c r="CZ128" s="269"/>
      <c r="DA128" s="305"/>
      <c r="DB128" s="304"/>
      <c r="DC128" s="324"/>
      <c r="DD128" s="305"/>
      <c r="DE128" s="305"/>
      <c r="DF128" s="305"/>
      <c r="DG128" s="739"/>
      <c r="DH128" s="739"/>
      <c r="DI128" s="739"/>
      <c r="DJ128" s="739"/>
      <c r="DK128" s="739"/>
      <c r="DL128" s="739"/>
      <c r="DM128" s="739"/>
      <c r="DN128" s="739"/>
      <c r="DO128" s="739"/>
      <c r="DP128" s="269"/>
      <c r="DQ128" s="269"/>
      <c r="DR128" s="269"/>
      <c r="DS128" s="323"/>
      <c r="DT128" s="325"/>
      <c r="DU128" s="325"/>
      <c r="DV128" s="446"/>
      <c r="DW128" s="460"/>
      <c r="DX128" s="305"/>
      <c r="DY128" s="305"/>
      <c r="DZ128" s="324"/>
      <c r="EA128" s="729"/>
      <c r="EB128" s="729"/>
      <c r="EC128" s="729"/>
      <c r="ED128" s="729"/>
      <c r="EE128" s="729"/>
      <c r="EF128" s="729"/>
      <c r="EG128" s="729"/>
      <c r="EH128" s="729"/>
      <c r="EI128" s="729"/>
      <c r="EJ128" s="729"/>
      <c r="EK128" s="273"/>
      <c r="EL128" s="748"/>
      <c r="EM128" s="748"/>
      <c r="EN128" s="273"/>
      <c r="EO128" s="273"/>
      <c r="EP128" s="274"/>
      <c r="EQ128" s="414"/>
      <c r="ER128" s="275"/>
      <c r="ES128" s="324"/>
      <c r="ET128" s="277"/>
      <c r="EU128" s="317"/>
      <c r="EV128" s="274"/>
      <c r="EW128" s="729"/>
      <c r="EX128" s="729"/>
      <c r="EY128" s="729"/>
      <c r="EZ128" s="729"/>
      <c r="FA128" s="729"/>
      <c r="FB128" s="729"/>
      <c r="FC128" s="729"/>
      <c r="FD128" s="729"/>
      <c r="FE128" s="729"/>
      <c r="FF128" s="729"/>
      <c r="FG128" s="729"/>
      <c r="FH128" s="274"/>
      <c r="FI128" s="274"/>
      <c r="FJ128" s="274"/>
      <c r="FK128" s="274"/>
      <c r="FL128" s="274"/>
      <c r="FM128" s="269"/>
      <c r="FN128" s="269"/>
      <c r="FO128" s="302"/>
      <c r="FP128" s="303"/>
      <c r="FQ128" s="338"/>
      <c r="FR128" s="289"/>
      <c r="FS128" s="272"/>
      <c r="FT128" s="405"/>
      <c r="FU128" s="272"/>
      <c r="FV128" s="272"/>
      <c r="FW128" s="303"/>
      <c r="FX128" s="289"/>
      <c r="FY128" s="289"/>
      <c r="FZ128" s="289"/>
      <c r="GA128" s="289"/>
      <c r="GB128" s="289"/>
      <c r="GC128" s="289"/>
      <c r="GD128" s="289"/>
      <c r="GE128" s="289"/>
      <c r="GF128" s="289"/>
      <c r="GG128" s="289"/>
      <c r="GH128" s="289"/>
      <c r="GI128" s="289"/>
      <c r="GJ128" s="289"/>
      <c r="GK128" s="315"/>
    </row>
    <row r="129" spans="1:193" ht="14.25">
      <c r="A129" s="302"/>
      <c r="B129" s="302"/>
      <c r="X129" s="269"/>
      <c r="Y129" s="269"/>
      <c r="Z129" s="269"/>
      <c r="AA129" s="344"/>
      <c r="AB129" s="302"/>
      <c r="AC129" s="737"/>
      <c r="AD129" s="393"/>
      <c r="AE129" s="736"/>
      <c r="AF129" s="736"/>
      <c r="AG129" s="736"/>
      <c r="AH129" s="736"/>
      <c r="AI129" s="736"/>
      <c r="AJ129" s="736"/>
      <c r="AL129" s="730"/>
      <c r="AM129" s="730"/>
      <c r="AN129" s="269"/>
      <c r="AX129" s="496"/>
      <c r="AY129" s="496"/>
      <c r="AZ129" s="496"/>
      <c r="BA129" s="496"/>
      <c r="BB129" s="269"/>
      <c r="BC129" s="269"/>
      <c r="BD129" s="269"/>
      <c r="BE129" s="269"/>
      <c r="BF129" s="295"/>
      <c r="BG129" s="272"/>
      <c r="BH129" s="289"/>
      <c r="BI129" s="315"/>
      <c r="BJ129" s="279"/>
      <c r="BK129" s="289"/>
      <c r="BL129" s="303"/>
      <c r="BM129" s="761"/>
      <c r="BN129" s="761"/>
      <c r="BO129" s="761"/>
      <c r="BP129" s="761"/>
      <c r="BQ129" s="761"/>
      <c r="BR129" s="761"/>
      <c r="BS129" s="761"/>
      <c r="BT129" s="761"/>
      <c r="BU129" s="761"/>
      <c r="BV129" s="761"/>
      <c r="BW129" s="761"/>
      <c r="BX129" s="730"/>
      <c r="BY129" s="730"/>
      <c r="BZ129" s="275"/>
      <c r="CA129" s="295"/>
      <c r="CB129" s="289"/>
      <c r="CC129" s="358"/>
      <c r="CD129" s="354"/>
      <c r="CE129" s="318"/>
      <c r="CF129" s="733"/>
      <c r="CG129" s="733"/>
      <c r="CH129" s="733"/>
      <c r="CI129" s="733"/>
      <c r="CJ129" s="733"/>
      <c r="CK129" s="733"/>
      <c r="CL129" s="733"/>
      <c r="CM129" s="733"/>
      <c r="CN129" s="733"/>
      <c r="CO129" s="269"/>
      <c r="CP129" s="753"/>
      <c r="CQ129" s="753"/>
      <c r="CR129" s="269"/>
      <c r="CS129" s="269"/>
      <c r="CT129" s="269"/>
      <c r="CU129" s="269"/>
      <c r="CV129" s="269"/>
      <c r="CW129" s="269"/>
      <c r="CX129" s="269"/>
      <c r="CY129" s="269"/>
      <c r="CZ129" s="269"/>
      <c r="DA129" s="305"/>
      <c r="DB129" s="304"/>
      <c r="DC129" s="324"/>
      <c r="DD129" s="305"/>
      <c r="DE129" s="305"/>
      <c r="DF129" s="305"/>
      <c r="DG129" s="739" t="s">
        <v>1821</v>
      </c>
      <c r="DH129" s="739"/>
      <c r="DI129" s="739"/>
      <c r="DJ129" s="739"/>
      <c r="DK129" s="739"/>
      <c r="DL129" s="739"/>
      <c r="DM129" s="739"/>
      <c r="DN129" s="739"/>
      <c r="DO129" s="739"/>
      <c r="DP129" s="269"/>
      <c r="DQ129" s="269"/>
      <c r="DR129" s="269"/>
      <c r="DS129" s="323"/>
      <c r="DT129" s="323"/>
      <c r="DU129" s="325"/>
      <c r="DV129" s="446"/>
      <c r="DW129" s="460"/>
      <c r="DX129" s="305"/>
      <c r="DY129" s="305"/>
      <c r="DZ129" s="324"/>
      <c r="EA129" s="305"/>
      <c r="EB129" s="729" t="s">
        <v>1810</v>
      </c>
      <c r="EC129" s="729"/>
      <c r="ED129" s="729"/>
      <c r="EE129" s="729"/>
      <c r="EF129" s="729"/>
      <c r="EG129" s="729"/>
      <c r="EH129" s="729"/>
      <c r="EI129" s="729"/>
      <c r="EJ129" s="729"/>
      <c r="EK129" s="729"/>
      <c r="EL129" s="729"/>
      <c r="EM129" s="273"/>
      <c r="EN129" s="273"/>
      <c r="EO129" s="273"/>
      <c r="EP129" s="274"/>
      <c r="EQ129" s="414"/>
      <c r="ER129" s="275"/>
      <c r="ES129" s="324"/>
      <c r="ET129" s="277"/>
      <c r="EU129" s="317"/>
      <c r="EV129" s="274"/>
      <c r="EW129" s="729" t="s">
        <v>1811</v>
      </c>
      <c r="EX129" s="729"/>
      <c r="EY129" s="729"/>
      <c r="EZ129" s="729"/>
      <c r="FA129" s="729"/>
      <c r="FB129" s="729"/>
      <c r="FC129" s="729"/>
      <c r="FD129" s="729"/>
      <c r="FE129" s="729"/>
      <c r="FF129" s="729"/>
      <c r="FG129" s="729"/>
      <c r="FH129" s="274"/>
      <c r="FI129" s="274"/>
      <c r="FJ129" s="274"/>
      <c r="FK129" s="274"/>
      <c r="FL129" s="274"/>
      <c r="FM129" s="269"/>
      <c r="FN129" s="269"/>
      <c r="FO129" s="329"/>
      <c r="FP129" s="303"/>
      <c r="FQ129" s="338"/>
      <c r="FR129" s="289"/>
      <c r="FS129" s="272"/>
      <c r="FT129" s="405"/>
      <c r="FU129" s="272"/>
      <c r="FV129" s="272"/>
      <c r="FW129" s="307"/>
      <c r="FX129" s="740" t="s">
        <v>1812</v>
      </c>
      <c r="FY129" s="740"/>
      <c r="FZ129" s="740"/>
      <c r="GA129" s="740"/>
      <c r="GB129" s="740"/>
      <c r="GC129" s="740"/>
      <c r="GD129" s="740"/>
      <c r="GE129" s="740"/>
      <c r="GF129" s="740"/>
      <c r="GG129" s="740"/>
      <c r="GH129" s="322"/>
      <c r="GI129" s="322"/>
      <c r="GJ129" s="730">
        <v>6</v>
      </c>
      <c r="GK129" s="730"/>
    </row>
    <row r="130" spans="1:193" ht="13.5">
      <c r="A130" s="302"/>
      <c r="B130" s="302"/>
      <c r="U130" s="302"/>
      <c r="V130" s="302"/>
      <c r="W130" s="302"/>
      <c r="X130" s="269"/>
      <c r="Y130" s="269"/>
      <c r="Z130" s="269"/>
      <c r="AA130" s="344"/>
      <c r="AB130" s="302"/>
      <c r="AC130" s="302"/>
      <c r="AD130" s="289"/>
      <c r="AE130" s="302"/>
      <c r="AF130" s="735" t="s">
        <v>1803</v>
      </c>
      <c r="AG130" s="735"/>
      <c r="AH130" s="735"/>
      <c r="AI130" s="735"/>
      <c r="AJ130" s="735"/>
      <c r="AL130" s="289"/>
      <c r="AM130" s="269"/>
      <c r="AN130" s="269"/>
      <c r="AO130" s="731" t="s">
        <v>1804</v>
      </c>
      <c r="AP130" s="731"/>
      <c r="AQ130" s="731"/>
      <c r="AR130" s="731"/>
      <c r="AS130" s="731"/>
      <c r="AT130" s="731"/>
      <c r="AU130" s="731"/>
      <c r="AV130" s="731"/>
      <c r="AW130" s="496"/>
      <c r="AX130" s="496"/>
      <c r="AY130" s="496"/>
      <c r="AZ130" s="496"/>
      <c r="BA130" s="496"/>
      <c r="BB130" s="269"/>
      <c r="BC130" s="269"/>
      <c r="BD130" s="269"/>
      <c r="BE130" s="269"/>
      <c r="BF130" s="272"/>
      <c r="BG130" s="272"/>
      <c r="BH130" s="289"/>
      <c r="BI130" s="315"/>
      <c r="BJ130" s="279"/>
      <c r="BK130" s="306"/>
      <c r="BL130" s="303"/>
      <c r="BM130" s="279"/>
      <c r="BN130" s="736" t="s">
        <v>1813</v>
      </c>
      <c r="BO130" s="736"/>
      <c r="BP130" s="736"/>
      <c r="BQ130" s="736"/>
      <c r="BR130" s="736"/>
      <c r="BS130" s="736"/>
      <c r="BT130" s="736"/>
      <c r="BU130" s="736"/>
      <c r="BV130" s="736"/>
      <c r="BW130" s="736"/>
      <c r="BX130" s="272"/>
      <c r="BY130" s="272"/>
      <c r="BZ130" s="275"/>
      <c r="CA130" s="295"/>
      <c r="CB130" s="289"/>
      <c r="CC130" s="272"/>
      <c r="CD130" s="272"/>
      <c r="CE130" s="303"/>
      <c r="CF130" s="289"/>
      <c r="CG130" s="733" t="s">
        <v>1808</v>
      </c>
      <c r="CH130" s="733"/>
      <c r="CI130" s="733"/>
      <c r="CJ130" s="733"/>
      <c r="CK130" s="733"/>
      <c r="CL130" s="733"/>
      <c r="CM130" s="733"/>
      <c r="CN130" s="733"/>
      <c r="CO130" s="315"/>
      <c r="CP130" s="269"/>
      <c r="CQ130" s="269"/>
      <c r="CR130" s="269"/>
      <c r="CS130" s="269"/>
      <c r="CT130" s="269"/>
      <c r="CU130" s="269"/>
      <c r="CV130" s="269"/>
      <c r="CW130" s="269"/>
      <c r="CX130" s="269"/>
      <c r="CY130" s="269"/>
      <c r="CZ130" s="269"/>
      <c r="DA130" s="305"/>
      <c r="DB130" s="304"/>
      <c r="DC130" s="326"/>
      <c r="DD130" s="275"/>
      <c r="DE130" s="275"/>
      <c r="DF130" s="275"/>
      <c r="DG130" s="739"/>
      <c r="DH130" s="739"/>
      <c r="DI130" s="739"/>
      <c r="DJ130" s="739"/>
      <c r="DK130" s="739"/>
      <c r="DL130" s="739"/>
      <c r="DM130" s="739"/>
      <c r="DN130" s="739"/>
      <c r="DO130" s="739"/>
      <c r="DP130" s="269"/>
      <c r="DQ130" s="269"/>
      <c r="DR130" s="269"/>
      <c r="DS130" s="323"/>
      <c r="DT130" s="323"/>
      <c r="DU130" s="325"/>
      <c r="DV130" s="446"/>
      <c r="DW130" s="460"/>
      <c r="DX130" s="305"/>
      <c r="DY130" s="305"/>
      <c r="DZ130" s="324"/>
      <c r="EA130" s="305"/>
      <c r="EB130" s="729"/>
      <c r="EC130" s="729"/>
      <c r="ED130" s="729"/>
      <c r="EE130" s="729"/>
      <c r="EF130" s="729"/>
      <c r="EG130" s="729"/>
      <c r="EH130" s="729"/>
      <c r="EI130" s="729"/>
      <c r="EJ130" s="729"/>
      <c r="EK130" s="729"/>
      <c r="EL130" s="729"/>
      <c r="EM130" s="273"/>
      <c r="EN130" s="273"/>
      <c r="EO130" s="273"/>
      <c r="EP130" s="274"/>
      <c r="EQ130" s="414"/>
      <c r="ER130" s="275"/>
      <c r="ES130" s="324"/>
      <c r="ET130" s="277"/>
      <c r="EU130" s="317"/>
      <c r="EV130" s="274"/>
      <c r="EW130" s="729"/>
      <c r="EX130" s="729"/>
      <c r="EY130" s="729"/>
      <c r="EZ130" s="729"/>
      <c r="FA130" s="729"/>
      <c r="FB130" s="729"/>
      <c r="FC130" s="729"/>
      <c r="FD130" s="729"/>
      <c r="FE130" s="729"/>
      <c r="FF130" s="729"/>
      <c r="FG130" s="729"/>
      <c r="FH130" s="274"/>
      <c r="FI130" s="274"/>
      <c r="FJ130" s="274"/>
      <c r="FK130" s="274"/>
      <c r="FL130" s="274"/>
      <c r="FM130" s="269"/>
      <c r="FN130" s="269"/>
      <c r="FO130" s="329"/>
      <c r="FP130" s="303"/>
      <c r="FQ130" s="338"/>
      <c r="FR130" s="289"/>
      <c r="FS130" s="272"/>
      <c r="FT130" s="405"/>
      <c r="FU130" s="272"/>
      <c r="FV130" s="272"/>
      <c r="FW130" s="303"/>
      <c r="FX130" s="740"/>
      <c r="FY130" s="740"/>
      <c r="FZ130" s="740"/>
      <c r="GA130" s="740"/>
      <c r="GB130" s="740"/>
      <c r="GC130" s="740"/>
      <c r="GD130" s="740"/>
      <c r="GE130" s="740"/>
      <c r="GF130" s="740"/>
      <c r="GG130" s="740"/>
      <c r="GH130" s="322"/>
      <c r="GI130" s="322"/>
      <c r="GJ130" s="730"/>
      <c r="GK130" s="730"/>
    </row>
    <row r="131" spans="1:193" ht="13.5">
      <c r="A131" s="302"/>
      <c r="B131" s="302"/>
      <c r="U131" s="269"/>
      <c r="V131" s="269"/>
      <c r="W131" s="269"/>
      <c r="X131" s="269"/>
      <c r="Y131" s="269"/>
      <c r="Z131" s="269"/>
      <c r="AA131" s="275"/>
      <c r="AB131" s="302"/>
      <c r="AC131" s="302"/>
      <c r="AD131" s="302"/>
      <c r="AE131" s="302"/>
      <c r="AF131" s="735"/>
      <c r="AG131" s="735"/>
      <c r="AH131" s="735"/>
      <c r="AI131" s="735"/>
      <c r="AJ131" s="735"/>
      <c r="AL131" s="444"/>
      <c r="AM131" s="269"/>
      <c r="AN131" s="269"/>
      <c r="AO131" s="731"/>
      <c r="AP131" s="731"/>
      <c r="AQ131" s="731"/>
      <c r="AR131" s="731"/>
      <c r="AS131" s="731"/>
      <c r="AT131" s="731"/>
      <c r="AU131" s="731"/>
      <c r="AV131" s="731"/>
      <c r="AW131" s="496"/>
      <c r="AX131" s="496"/>
      <c r="AY131" s="496"/>
      <c r="AZ131" s="496"/>
      <c r="BA131" s="496"/>
      <c r="BB131" s="269"/>
      <c r="BC131" s="269"/>
      <c r="BD131" s="269"/>
      <c r="BE131" s="269"/>
      <c r="BF131" s="272"/>
      <c r="BG131" s="272"/>
      <c r="BH131" s="289"/>
      <c r="BI131" s="269"/>
      <c r="BJ131" s="279"/>
      <c r="BK131" s="306"/>
      <c r="BL131" s="303"/>
      <c r="BM131" s="279"/>
      <c r="BN131" s="736"/>
      <c r="BO131" s="736"/>
      <c r="BP131" s="736"/>
      <c r="BQ131" s="736"/>
      <c r="BR131" s="736"/>
      <c r="BS131" s="736"/>
      <c r="BT131" s="736"/>
      <c r="BU131" s="736"/>
      <c r="BV131" s="736"/>
      <c r="BW131" s="736"/>
      <c r="BX131" s="272"/>
      <c r="BY131" s="272"/>
      <c r="BZ131" s="275"/>
      <c r="CA131" s="295"/>
      <c r="CB131" s="289"/>
      <c r="CC131" s="289"/>
      <c r="CD131" s="289"/>
      <c r="CE131" s="303"/>
      <c r="CF131" s="289"/>
      <c r="CG131" s="733"/>
      <c r="CH131" s="733"/>
      <c r="CI131" s="733"/>
      <c r="CJ131" s="733"/>
      <c r="CK131" s="733"/>
      <c r="CL131" s="733"/>
      <c r="CM131" s="733"/>
      <c r="CN131" s="733"/>
      <c r="CO131" s="315"/>
      <c r="CP131" s="269"/>
      <c r="CQ131" s="269"/>
      <c r="CR131" s="269"/>
      <c r="CS131" s="269"/>
      <c r="CT131" s="269"/>
      <c r="CU131" s="269"/>
      <c r="CV131" s="269"/>
      <c r="CW131" s="269"/>
      <c r="CX131" s="269"/>
      <c r="CY131" s="269"/>
      <c r="CZ131" s="269"/>
      <c r="DA131" s="305"/>
      <c r="DB131" s="474"/>
      <c r="DC131" s="324"/>
      <c r="DD131" s="739" t="s">
        <v>1825</v>
      </c>
      <c r="DE131" s="739"/>
      <c r="DF131" s="739"/>
      <c r="DG131" s="739"/>
      <c r="DH131" s="739"/>
      <c r="DI131" s="739"/>
      <c r="DJ131" s="739"/>
      <c r="DK131" s="739"/>
      <c r="DL131" s="739"/>
      <c r="DM131" s="269"/>
      <c r="DN131" s="269"/>
      <c r="DO131" s="299"/>
      <c r="DP131" s="299"/>
      <c r="DQ131" s="760">
        <f>DQ133</f>
        <v>2</v>
      </c>
      <c r="DR131" s="760"/>
      <c r="DS131" s="305"/>
      <c r="DT131" s="323"/>
      <c r="DU131" s="325"/>
      <c r="DV131" s="446"/>
      <c r="DW131" s="460"/>
      <c r="DX131" s="305"/>
      <c r="DY131" s="305"/>
      <c r="DZ131" s="347"/>
      <c r="EA131" s="729" t="s">
        <v>1816</v>
      </c>
      <c r="EB131" s="729"/>
      <c r="EC131" s="729"/>
      <c r="ED131" s="729"/>
      <c r="EE131" s="729"/>
      <c r="EF131" s="729"/>
      <c r="EG131" s="729"/>
      <c r="EH131" s="729"/>
      <c r="EI131" s="729"/>
      <c r="EJ131" s="729"/>
      <c r="EK131" s="273"/>
      <c r="EL131" s="748">
        <v>9</v>
      </c>
      <c r="EM131" s="748"/>
      <c r="EN131" s="273"/>
      <c r="EO131" s="273"/>
      <c r="EP131" s="274"/>
      <c r="EQ131" s="414"/>
      <c r="ER131" s="275"/>
      <c r="ES131" s="324"/>
      <c r="ET131" s="305"/>
      <c r="EU131" s="324"/>
      <c r="EV131" s="739" t="s">
        <v>1817</v>
      </c>
      <c r="EW131" s="739"/>
      <c r="EX131" s="739"/>
      <c r="EY131" s="739"/>
      <c r="EZ131" s="739"/>
      <c r="FA131" s="739"/>
      <c r="FB131" s="739"/>
      <c r="FC131" s="739"/>
      <c r="FD131" s="739"/>
      <c r="FE131" s="739"/>
      <c r="FF131" s="760">
        <v>2</v>
      </c>
      <c r="FG131" s="760"/>
      <c r="FH131" s="274"/>
      <c r="FI131" s="274"/>
      <c r="FJ131" s="274"/>
      <c r="FK131" s="274"/>
      <c r="FL131" s="274"/>
      <c r="FM131" s="269"/>
      <c r="FN131" s="269"/>
      <c r="FO131" s="269"/>
      <c r="FP131" s="303"/>
      <c r="FQ131" s="338"/>
      <c r="FR131" s="289"/>
      <c r="FS131" s="272"/>
      <c r="FT131" s="405"/>
      <c r="FU131" s="272"/>
      <c r="FV131" s="281"/>
      <c r="FW131" s="303"/>
      <c r="FX131" s="289"/>
      <c r="FY131" s="733" t="s">
        <v>1466</v>
      </c>
      <c r="FZ131" s="733"/>
      <c r="GA131" s="733"/>
      <c r="GB131" s="733"/>
      <c r="GC131" s="733"/>
      <c r="GD131" s="733"/>
      <c r="GE131" s="733"/>
      <c r="GF131" s="733"/>
      <c r="GG131" s="289"/>
      <c r="GH131" s="289"/>
      <c r="GI131" s="289"/>
      <c r="GJ131" s="289"/>
      <c r="GK131" s="315"/>
    </row>
    <row r="132" spans="29:193" ht="13.5">
      <c r="AC132" s="269"/>
      <c r="AD132" s="269"/>
      <c r="AE132" s="269"/>
      <c r="AF132" s="269"/>
      <c r="AG132" s="269"/>
      <c r="AH132" s="269"/>
      <c r="AI132" s="269"/>
      <c r="AJ132" s="269"/>
      <c r="AK132" s="269"/>
      <c r="AL132" s="269"/>
      <c r="AM132" s="269"/>
      <c r="AN132" s="269"/>
      <c r="AO132" s="500"/>
      <c r="AP132" s="333"/>
      <c r="AQ132" s="496"/>
      <c r="AR132" s="496"/>
      <c r="AS132" s="496"/>
      <c r="AT132" s="496"/>
      <c r="AU132" s="496"/>
      <c r="AV132" s="496"/>
      <c r="AW132" s="496"/>
      <c r="AX132" s="496"/>
      <c r="AY132" s="496"/>
      <c r="AZ132" s="496"/>
      <c r="BA132" s="496"/>
      <c r="BB132" s="269"/>
      <c r="BC132" s="269"/>
      <c r="BD132" s="269"/>
      <c r="BE132" s="269"/>
      <c r="BF132" s="272"/>
      <c r="BG132" s="272"/>
      <c r="BH132" s="289"/>
      <c r="BI132" s="269"/>
      <c r="BJ132" s="272"/>
      <c r="BK132" s="306"/>
      <c r="BL132" s="303"/>
      <c r="BM132" s="302"/>
      <c r="BN132" s="761" t="s">
        <v>1819</v>
      </c>
      <c r="BO132" s="761"/>
      <c r="BP132" s="761"/>
      <c r="BQ132" s="761"/>
      <c r="BR132" s="761"/>
      <c r="BS132" s="761"/>
      <c r="BT132" s="761"/>
      <c r="BU132" s="761"/>
      <c r="BV132" s="761"/>
      <c r="BW132" s="761"/>
      <c r="BX132" s="761"/>
      <c r="BY132" s="761"/>
      <c r="BZ132" s="302"/>
      <c r="CA132" s="295"/>
      <c r="CB132" s="289"/>
      <c r="CC132" s="289"/>
      <c r="CD132" s="289"/>
      <c r="CE132" s="303"/>
      <c r="CF132" s="289"/>
      <c r="CG132" s="733" t="s">
        <v>1814</v>
      </c>
      <c r="CH132" s="733"/>
      <c r="CI132" s="733"/>
      <c r="CJ132" s="733"/>
      <c r="CK132" s="733"/>
      <c r="CL132" s="733"/>
      <c r="CM132" s="733"/>
      <c r="CN132" s="733"/>
      <c r="CO132" s="315"/>
      <c r="CP132" s="269"/>
      <c r="CQ132" s="269"/>
      <c r="CR132" s="269"/>
      <c r="CS132" s="269"/>
      <c r="CT132" s="269"/>
      <c r="CU132" s="269"/>
      <c r="CV132" s="269"/>
      <c r="CW132" s="269"/>
      <c r="CX132" s="269"/>
      <c r="CY132" s="269"/>
      <c r="CZ132" s="269"/>
      <c r="DA132" s="305"/>
      <c r="DB132" s="304"/>
      <c r="DC132" s="330"/>
      <c r="DD132" s="739"/>
      <c r="DE132" s="739"/>
      <c r="DF132" s="739"/>
      <c r="DG132" s="739"/>
      <c r="DH132" s="739"/>
      <c r="DI132" s="739"/>
      <c r="DJ132" s="739"/>
      <c r="DK132" s="739"/>
      <c r="DL132" s="739"/>
      <c r="DM132" s="269"/>
      <c r="DN132" s="269"/>
      <c r="DO132" s="299"/>
      <c r="DP132" s="299"/>
      <c r="DQ132" s="760"/>
      <c r="DR132" s="760"/>
      <c r="DS132" s="299"/>
      <c r="DT132" s="323"/>
      <c r="DU132" s="269"/>
      <c r="DV132" s="448"/>
      <c r="DW132" s="460"/>
      <c r="DX132" s="305"/>
      <c r="DY132" s="305"/>
      <c r="DZ132" s="330"/>
      <c r="EA132" s="729"/>
      <c r="EB132" s="729"/>
      <c r="EC132" s="729"/>
      <c r="ED132" s="729"/>
      <c r="EE132" s="729"/>
      <c r="EF132" s="729"/>
      <c r="EG132" s="729"/>
      <c r="EH132" s="729"/>
      <c r="EI132" s="729"/>
      <c r="EJ132" s="729"/>
      <c r="EK132" s="273"/>
      <c r="EL132" s="748"/>
      <c r="EM132" s="748"/>
      <c r="EN132" s="273"/>
      <c r="EO132" s="273"/>
      <c r="EP132" s="274"/>
      <c r="EQ132" s="414"/>
      <c r="ER132" s="275"/>
      <c r="ES132" s="324"/>
      <c r="ET132" s="305"/>
      <c r="EU132" s="434"/>
      <c r="EV132" s="739"/>
      <c r="EW132" s="739"/>
      <c r="EX132" s="739"/>
      <c r="EY132" s="739"/>
      <c r="EZ132" s="739"/>
      <c r="FA132" s="739"/>
      <c r="FB132" s="739"/>
      <c r="FC132" s="739"/>
      <c r="FD132" s="739"/>
      <c r="FE132" s="739"/>
      <c r="FF132" s="760"/>
      <c r="FG132" s="760"/>
      <c r="FH132" s="274"/>
      <c r="FI132" s="274"/>
      <c r="FJ132" s="274"/>
      <c r="FK132" s="274"/>
      <c r="FL132" s="274"/>
      <c r="FM132" s="269"/>
      <c r="FN132" s="269"/>
      <c r="FO132" s="269"/>
      <c r="FP132" s="303"/>
      <c r="FQ132" s="338"/>
      <c r="FR132" s="403"/>
      <c r="FS132" s="272"/>
      <c r="FT132" s="405"/>
      <c r="FU132" s="272"/>
      <c r="FV132" s="281"/>
      <c r="FW132" s="289"/>
      <c r="FX132" s="289"/>
      <c r="FY132" s="733"/>
      <c r="FZ132" s="733"/>
      <c r="GA132" s="733"/>
      <c r="GB132" s="733"/>
      <c r="GC132" s="733"/>
      <c r="GD132" s="733"/>
      <c r="GE132" s="733"/>
      <c r="GF132" s="733"/>
      <c r="GG132" s="289"/>
      <c r="GH132" s="289"/>
      <c r="GI132" s="289"/>
      <c r="GJ132" s="289"/>
      <c r="GK132" s="315"/>
    </row>
    <row r="133" spans="29:193" ht="14.25">
      <c r="AC133" s="269"/>
      <c r="AD133" s="269"/>
      <c r="AE133" s="269"/>
      <c r="AF133" s="269"/>
      <c r="AG133" s="269"/>
      <c r="AH133" s="269"/>
      <c r="AI133" s="269"/>
      <c r="AJ133" s="269"/>
      <c r="AK133" s="269"/>
      <c r="AL133" s="269"/>
      <c r="AM133" s="269"/>
      <c r="AN133" s="269"/>
      <c r="AO133" s="500"/>
      <c r="AP133" s="333"/>
      <c r="AQ133" s="282"/>
      <c r="AR133" s="735" t="s">
        <v>1757</v>
      </c>
      <c r="AS133" s="735"/>
      <c r="AT133" s="735"/>
      <c r="AU133" s="735"/>
      <c r="AV133" s="735"/>
      <c r="AW133" s="496"/>
      <c r="AX133" s="496"/>
      <c r="AY133" s="496"/>
      <c r="AZ133" s="496"/>
      <c r="BA133" s="496"/>
      <c r="BB133" s="269"/>
      <c r="BC133" s="269"/>
      <c r="BD133" s="269"/>
      <c r="BE133" s="269"/>
      <c r="BF133" s="272"/>
      <c r="BG133" s="272"/>
      <c r="BH133" s="289"/>
      <c r="BI133" s="269"/>
      <c r="BJ133" s="279"/>
      <c r="BK133" s="306"/>
      <c r="BL133" s="303"/>
      <c r="BM133" s="302"/>
      <c r="BN133" s="761"/>
      <c r="BO133" s="761"/>
      <c r="BP133" s="761"/>
      <c r="BQ133" s="761"/>
      <c r="BR133" s="761"/>
      <c r="BS133" s="761"/>
      <c r="BT133" s="761"/>
      <c r="BU133" s="761"/>
      <c r="BV133" s="761"/>
      <c r="BW133" s="761"/>
      <c r="BX133" s="761"/>
      <c r="BY133" s="761"/>
      <c r="BZ133" s="269"/>
      <c r="CA133" s="295"/>
      <c r="CB133" s="289"/>
      <c r="CC133" s="358"/>
      <c r="CD133" s="354"/>
      <c r="CE133" s="303"/>
      <c r="CF133" s="289"/>
      <c r="CG133" s="733"/>
      <c r="CH133" s="733"/>
      <c r="CI133" s="733"/>
      <c r="CJ133" s="733"/>
      <c r="CK133" s="733"/>
      <c r="CL133" s="733"/>
      <c r="CM133" s="733"/>
      <c r="CN133" s="733"/>
      <c r="CO133" s="315"/>
      <c r="CP133" s="269"/>
      <c r="CQ133" s="269"/>
      <c r="CR133" s="269"/>
      <c r="CS133" s="269"/>
      <c r="CT133" s="269"/>
      <c r="CU133" s="269"/>
      <c r="CV133" s="269"/>
      <c r="CW133" s="269"/>
      <c r="CX133" s="269"/>
      <c r="CY133" s="269"/>
      <c r="CZ133" s="269"/>
      <c r="DA133" s="276"/>
      <c r="DB133" s="276"/>
      <c r="DC133" s="324"/>
      <c r="DD133" s="297"/>
      <c r="DE133" s="347"/>
      <c r="DF133" s="739" t="s">
        <v>1829</v>
      </c>
      <c r="DG133" s="739"/>
      <c r="DH133" s="739"/>
      <c r="DI133" s="739"/>
      <c r="DJ133" s="739"/>
      <c r="DK133" s="739"/>
      <c r="DL133" s="269"/>
      <c r="DM133" s="299"/>
      <c r="DN133" s="299"/>
      <c r="DO133" s="299"/>
      <c r="DP133" s="299"/>
      <c r="DQ133" s="760">
        <v>2</v>
      </c>
      <c r="DR133" s="760"/>
      <c r="DS133" s="299"/>
      <c r="DT133" s="305"/>
      <c r="DU133" s="269"/>
      <c r="DV133" s="448"/>
      <c r="DW133" s="460"/>
      <c r="DX133" s="305"/>
      <c r="DY133" s="305"/>
      <c r="DZ133" s="324"/>
      <c r="EA133" s="305"/>
      <c r="EB133" s="729" t="s">
        <v>1822</v>
      </c>
      <c r="EC133" s="729"/>
      <c r="ED133" s="729"/>
      <c r="EE133" s="729"/>
      <c r="EF133" s="729"/>
      <c r="EG133" s="729"/>
      <c r="EH133" s="729"/>
      <c r="EI133" s="729"/>
      <c r="EJ133" s="729"/>
      <c r="EK133" s="729"/>
      <c r="EL133" s="729"/>
      <c r="EM133" s="273"/>
      <c r="EN133" s="273"/>
      <c r="EO133" s="273"/>
      <c r="EP133" s="274"/>
      <c r="EQ133" s="414"/>
      <c r="ER133" s="275"/>
      <c r="ES133" s="326"/>
      <c r="ET133" s="275"/>
      <c r="EU133" s="275"/>
      <c r="EV133" s="275"/>
      <c r="EW133" s="729" t="s">
        <v>1550</v>
      </c>
      <c r="EX133" s="729"/>
      <c r="EY133" s="729"/>
      <c r="EZ133" s="729"/>
      <c r="FA133" s="729"/>
      <c r="FB133" s="729"/>
      <c r="FC133" s="729"/>
      <c r="FD133" s="729"/>
      <c r="FE133" s="729"/>
      <c r="FF133" s="729"/>
      <c r="FG133" s="729"/>
      <c r="FH133" s="274"/>
      <c r="FI133" s="274"/>
      <c r="FJ133" s="274"/>
      <c r="FK133" s="274"/>
      <c r="FL133" s="274"/>
      <c r="FM133" s="269"/>
      <c r="FN133" s="269"/>
      <c r="FO133" s="269"/>
      <c r="FP133" s="294"/>
      <c r="FQ133" s="363"/>
      <c r="FR133" s="405"/>
      <c r="FS133" s="272"/>
      <c r="FT133" s="405"/>
      <c r="FU133" s="272"/>
      <c r="FV133" s="281"/>
      <c r="FW133" s="269"/>
      <c r="FX133" s="269"/>
      <c r="FY133" s="733" t="s">
        <v>1787</v>
      </c>
      <c r="FZ133" s="733"/>
      <c r="GA133" s="733"/>
      <c r="GB133" s="733"/>
      <c r="GC133" s="733"/>
      <c r="GD133" s="733"/>
      <c r="GE133" s="733"/>
      <c r="GF133" s="733"/>
      <c r="GG133" s="289"/>
      <c r="GH133" s="289"/>
      <c r="GI133" s="289"/>
      <c r="GJ133" s="289"/>
      <c r="GK133" s="269"/>
    </row>
    <row r="134" spans="29:193" ht="14.25">
      <c r="AC134" s="269"/>
      <c r="AD134" s="269"/>
      <c r="AE134" s="269"/>
      <c r="AF134" s="269"/>
      <c r="AG134" s="269"/>
      <c r="AH134" s="269"/>
      <c r="AI134" s="269"/>
      <c r="AJ134" s="269"/>
      <c r="AK134" s="269"/>
      <c r="AL134" s="269"/>
      <c r="AM134" s="269"/>
      <c r="AN134" s="269"/>
      <c r="AO134" s="500"/>
      <c r="AP134" s="500"/>
      <c r="AQ134" s="500"/>
      <c r="AR134" s="735"/>
      <c r="AS134" s="735"/>
      <c r="AT134" s="735"/>
      <c r="AU134" s="735"/>
      <c r="AV134" s="735"/>
      <c r="AW134" s="496"/>
      <c r="AX134" s="496"/>
      <c r="AY134" s="496"/>
      <c r="AZ134" s="496"/>
      <c r="BA134" s="496"/>
      <c r="BB134" s="269"/>
      <c r="BC134" s="269"/>
      <c r="BD134" s="269"/>
      <c r="BE134" s="269"/>
      <c r="BF134" s="272"/>
      <c r="BG134" s="272"/>
      <c r="BH134" s="289"/>
      <c r="BI134" s="269"/>
      <c r="BJ134" s="279"/>
      <c r="BK134" s="306"/>
      <c r="BL134" s="303"/>
      <c r="BM134" s="302"/>
      <c r="BN134" s="761" t="s">
        <v>1823</v>
      </c>
      <c r="BO134" s="761"/>
      <c r="BP134" s="761"/>
      <c r="BQ134" s="761"/>
      <c r="BR134" s="761"/>
      <c r="BS134" s="761"/>
      <c r="BT134" s="761"/>
      <c r="BU134" s="761"/>
      <c r="BV134" s="761"/>
      <c r="BW134" s="761"/>
      <c r="BX134" s="761"/>
      <c r="BY134" s="761"/>
      <c r="BZ134" s="269"/>
      <c r="CA134" s="295"/>
      <c r="CB134" s="289"/>
      <c r="CC134" s="358"/>
      <c r="CD134" s="354"/>
      <c r="CE134" s="294"/>
      <c r="CF134" s="269"/>
      <c r="CG134" s="733" t="s">
        <v>1820</v>
      </c>
      <c r="CH134" s="733"/>
      <c r="CI134" s="733"/>
      <c r="CJ134" s="733"/>
      <c r="CK134" s="733"/>
      <c r="CL134" s="733"/>
      <c r="CM134" s="733"/>
      <c r="CN134" s="733"/>
      <c r="CO134" s="269"/>
      <c r="CP134" s="269"/>
      <c r="CQ134" s="269"/>
      <c r="CR134" s="269"/>
      <c r="CS134" s="269"/>
      <c r="CT134" s="269"/>
      <c r="CU134" s="269"/>
      <c r="CV134" s="269"/>
      <c r="CW134" s="269"/>
      <c r="CX134" s="269"/>
      <c r="CY134" s="269"/>
      <c r="CZ134" s="269"/>
      <c r="DA134" s="275"/>
      <c r="DB134" s="305"/>
      <c r="DC134" s="324"/>
      <c r="DD134" s="297"/>
      <c r="DE134" s="297"/>
      <c r="DF134" s="739"/>
      <c r="DG134" s="739"/>
      <c r="DH134" s="739"/>
      <c r="DI134" s="739"/>
      <c r="DJ134" s="739"/>
      <c r="DK134" s="739"/>
      <c r="DL134" s="269"/>
      <c r="DM134" s="299"/>
      <c r="DN134" s="299"/>
      <c r="DO134" s="299"/>
      <c r="DP134" s="299"/>
      <c r="DQ134" s="760"/>
      <c r="DR134" s="760"/>
      <c r="DS134" s="299"/>
      <c r="DT134" s="299"/>
      <c r="DU134" s="323"/>
      <c r="DV134" s="448"/>
      <c r="DW134" s="460"/>
      <c r="DX134" s="305"/>
      <c r="DY134" s="305"/>
      <c r="DZ134" s="324"/>
      <c r="EA134" s="305"/>
      <c r="EB134" s="729"/>
      <c r="EC134" s="729"/>
      <c r="ED134" s="729"/>
      <c r="EE134" s="729"/>
      <c r="EF134" s="729"/>
      <c r="EG134" s="729"/>
      <c r="EH134" s="729"/>
      <c r="EI134" s="729"/>
      <c r="EJ134" s="729"/>
      <c r="EK134" s="729"/>
      <c r="EL134" s="729"/>
      <c r="EM134" s="273"/>
      <c r="EN134" s="273"/>
      <c r="EO134" s="273"/>
      <c r="EP134" s="274"/>
      <c r="EQ134" s="414"/>
      <c r="ER134" s="277"/>
      <c r="ES134" s="317"/>
      <c r="ET134" s="275"/>
      <c r="EU134" s="275"/>
      <c r="EV134" s="275"/>
      <c r="EW134" s="729"/>
      <c r="EX134" s="729"/>
      <c r="EY134" s="729"/>
      <c r="EZ134" s="729"/>
      <c r="FA134" s="729"/>
      <c r="FB134" s="729"/>
      <c r="FC134" s="729"/>
      <c r="FD134" s="729"/>
      <c r="FE134" s="729"/>
      <c r="FF134" s="729"/>
      <c r="FG134" s="729"/>
      <c r="FH134" s="274"/>
      <c r="FI134" s="274"/>
      <c r="FJ134" s="274"/>
      <c r="FK134" s="274"/>
      <c r="FL134" s="274"/>
      <c r="FM134" s="269"/>
      <c r="FN134" s="269"/>
      <c r="FO134" s="302"/>
      <c r="FP134" s="294"/>
      <c r="FQ134" s="363"/>
      <c r="FR134" s="405"/>
      <c r="FS134" s="272"/>
      <c r="FT134" s="405"/>
      <c r="FU134" s="272"/>
      <c r="FV134" s="281"/>
      <c r="FW134" s="269"/>
      <c r="FX134" s="269"/>
      <c r="FY134" s="733"/>
      <c r="FZ134" s="733"/>
      <c r="GA134" s="733"/>
      <c r="GB134" s="733"/>
      <c r="GC134" s="733"/>
      <c r="GD134" s="733"/>
      <c r="GE134" s="733"/>
      <c r="GF134" s="733"/>
      <c r="GG134" s="289"/>
      <c r="GH134" s="289"/>
      <c r="GI134" s="289"/>
      <c r="GJ134" s="289"/>
      <c r="GK134" s="269"/>
    </row>
    <row r="135" spans="29:193" ht="13.5">
      <c r="AC135" s="269"/>
      <c r="AD135" s="269"/>
      <c r="AE135" s="269"/>
      <c r="AF135" s="269"/>
      <c r="AG135" s="269"/>
      <c r="AH135" s="269"/>
      <c r="AI135" s="269"/>
      <c r="AJ135" s="269"/>
      <c r="AK135" s="269"/>
      <c r="AL135" s="269"/>
      <c r="AM135" s="269"/>
      <c r="AN135" s="269"/>
      <c r="AO135" s="500"/>
      <c r="AP135" s="500"/>
      <c r="AQ135" s="500"/>
      <c r="AR135" s="496"/>
      <c r="AS135" s="735" t="s">
        <v>1818</v>
      </c>
      <c r="AT135" s="735"/>
      <c r="AU135" s="735"/>
      <c r="AV135" s="735"/>
      <c r="AW135" s="496"/>
      <c r="AX135" s="496"/>
      <c r="AY135" s="496"/>
      <c r="AZ135" s="496"/>
      <c r="BA135" s="496"/>
      <c r="BB135" s="269"/>
      <c r="BC135" s="269"/>
      <c r="BD135" s="269"/>
      <c r="BE135" s="269"/>
      <c r="BF135" s="289"/>
      <c r="BG135" s="272"/>
      <c r="BH135" s="289"/>
      <c r="BI135" s="269"/>
      <c r="BJ135" s="279"/>
      <c r="BK135" s="306"/>
      <c r="BL135" s="303"/>
      <c r="BM135" s="302"/>
      <c r="BN135" s="761"/>
      <c r="BO135" s="761"/>
      <c r="BP135" s="761"/>
      <c r="BQ135" s="761"/>
      <c r="BR135" s="761"/>
      <c r="BS135" s="761"/>
      <c r="BT135" s="761"/>
      <c r="BU135" s="761"/>
      <c r="BV135" s="761"/>
      <c r="BW135" s="761"/>
      <c r="BX135" s="761"/>
      <c r="BY135" s="761"/>
      <c r="BZ135" s="329"/>
      <c r="CA135" s="295"/>
      <c r="CB135" s="289"/>
      <c r="CC135" s="277"/>
      <c r="CD135" s="277"/>
      <c r="CE135" s="294"/>
      <c r="CF135" s="269"/>
      <c r="CG135" s="733"/>
      <c r="CH135" s="733"/>
      <c r="CI135" s="733"/>
      <c r="CJ135" s="733"/>
      <c r="CK135" s="733"/>
      <c r="CL135" s="733"/>
      <c r="CM135" s="733"/>
      <c r="CN135" s="733"/>
      <c r="CO135" s="269"/>
      <c r="CP135" s="269"/>
      <c r="CQ135" s="269"/>
      <c r="CR135" s="269"/>
      <c r="CS135" s="269"/>
      <c r="CT135" s="269"/>
      <c r="CU135" s="269"/>
      <c r="CV135" s="269"/>
      <c r="CW135" s="269"/>
      <c r="CX135" s="269"/>
      <c r="CY135" s="269"/>
      <c r="CZ135" s="269"/>
      <c r="DA135" s="276"/>
      <c r="DB135" s="305"/>
      <c r="DC135" s="294"/>
      <c r="DD135" s="269"/>
      <c r="DE135" s="269"/>
      <c r="DG135" s="771" t="s">
        <v>1835</v>
      </c>
      <c r="DH135" s="771"/>
      <c r="DI135" s="771"/>
      <c r="DJ135" s="771"/>
      <c r="DK135" s="771"/>
      <c r="DL135" s="771"/>
      <c r="DM135" s="269"/>
      <c r="DN135" s="269"/>
      <c r="DO135" s="269"/>
      <c r="DP135" s="269"/>
      <c r="DQ135" s="269"/>
      <c r="DR135" s="269"/>
      <c r="DS135" s="299"/>
      <c r="DT135" s="299"/>
      <c r="DU135" s="323"/>
      <c r="DV135" s="446"/>
      <c r="DW135" s="460"/>
      <c r="DX135" s="305"/>
      <c r="DY135" s="305"/>
      <c r="DZ135" s="347"/>
      <c r="EA135" s="729" t="s">
        <v>1826</v>
      </c>
      <c r="EB135" s="729"/>
      <c r="EC135" s="729"/>
      <c r="ED135" s="729"/>
      <c r="EE135" s="729"/>
      <c r="EF135" s="729"/>
      <c r="EG135" s="729"/>
      <c r="EH135" s="729"/>
      <c r="EI135" s="729"/>
      <c r="EJ135" s="729"/>
      <c r="EK135" s="273"/>
      <c r="EL135" s="748">
        <v>18</v>
      </c>
      <c r="EM135" s="748"/>
      <c r="EN135" s="273"/>
      <c r="EO135" s="273"/>
      <c r="EP135" s="274"/>
      <c r="EQ135" s="414"/>
      <c r="ER135" s="274"/>
      <c r="ES135" s="414"/>
      <c r="ET135" s="729" t="s">
        <v>1827</v>
      </c>
      <c r="EU135" s="729"/>
      <c r="EV135" s="729"/>
      <c r="EW135" s="729"/>
      <c r="EX135" s="729"/>
      <c r="EY135" s="729"/>
      <c r="EZ135" s="274"/>
      <c r="FA135" s="305"/>
      <c r="FB135" s="305"/>
      <c r="FC135" s="305"/>
      <c r="FD135" s="274"/>
      <c r="FE135" s="274"/>
      <c r="FF135" s="760">
        <f>FF137+FF143</f>
        <v>18</v>
      </c>
      <c r="FG135" s="760"/>
      <c r="FH135" s="305"/>
      <c r="FI135" s="305"/>
      <c r="FJ135" s="323"/>
      <c r="FK135" s="279"/>
      <c r="FL135" s="279"/>
      <c r="FM135" s="269"/>
      <c r="FN135" s="269"/>
      <c r="FO135" s="269"/>
      <c r="FP135" s="303"/>
      <c r="FQ135" s="338"/>
      <c r="FR135" s="403"/>
      <c r="FS135" s="272"/>
      <c r="FT135" s="405"/>
      <c r="FU135" s="277"/>
      <c r="FV135" s="278"/>
      <c r="FW135" s="289"/>
      <c r="FX135" s="289"/>
      <c r="FY135" s="289"/>
      <c r="FZ135" s="289"/>
      <c r="GA135" s="289"/>
      <c r="GB135" s="289"/>
      <c r="GC135" s="289"/>
      <c r="GD135" s="289"/>
      <c r="GE135" s="289"/>
      <c r="GF135" s="289"/>
      <c r="GG135" s="289"/>
      <c r="GH135" s="289"/>
      <c r="GI135" s="289"/>
      <c r="GJ135" s="289"/>
      <c r="GK135" s="315"/>
    </row>
    <row r="136" spans="29:193" ht="14.25">
      <c r="AC136" s="269"/>
      <c r="AD136" s="269"/>
      <c r="AE136" s="269"/>
      <c r="AF136" s="269"/>
      <c r="AG136" s="269"/>
      <c r="AH136" s="269"/>
      <c r="AI136" s="269"/>
      <c r="AJ136" s="269"/>
      <c r="AK136" s="269"/>
      <c r="AL136" s="269"/>
      <c r="AM136" s="269"/>
      <c r="AN136" s="269"/>
      <c r="AO136" s="500"/>
      <c r="AP136" s="500"/>
      <c r="AQ136" s="500"/>
      <c r="AR136" s="496"/>
      <c r="AS136" s="735"/>
      <c r="AT136" s="735"/>
      <c r="AU136" s="735"/>
      <c r="AV136" s="735"/>
      <c r="AW136" s="496"/>
      <c r="BD136" s="269"/>
      <c r="BE136" s="269"/>
      <c r="BF136" s="295"/>
      <c r="BG136" s="272"/>
      <c r="BH136" s="289"/>
      <c r="BI136" s="269"/>
      <c r="BJ136" s="279"/>
      <c r="BK136" s="354"/>
      <c r="BL136" s="303"/>
      <c r="BM136" s="302"/>
      <c r="BN136" s="329"/>
      <c r="BO136" s="329"/>
      <c r="BP136" s="329"/>
      <c r="BQ136" s="329"/>
      <c r="BR136" s="329"/>
      <c r="BS136" s="329"/>
      <c r="BT136" s="329"/>
      <c r="BU136" s="329"/>
      <c r="BV136" s="329"/>
      <c r="BW136" s="329"/>
      <c r="BX136" s="329"/>
      <c r="BY136" s="329"/>
      <c r="BZ136" s="329"/>
      <c r="CA136" s="295"/>
      <c r="CB136" s="289"/>
      <c r="CC136" s="277"/>
      <c r="CD136" s="277"/>
      <c r="CE136" s="294"/>
      <c r="CF136" s="269"/>
      <c r="CG136" s="733" t="s">
        <v>1824</v>
      </c>
      <c r="CH136" s="733"/>
      <c r="CI136" s="733"/>
      <c r="CJ136" s="733"/>
      <c r="CK136" s="733"/>
      <c r="CL136" s="733"/>
      <c r="CM136" s="733"/>
      <c r="CN136" s="733"/>
      <c r="CO136" s="733"/>
      <c r="CP136" s="279"/>
      <c r="CQ136" s="269"/>
      <c r="CR136" s="269"/>
      <c r="CS136" s="269"/>
      <c r="CT136" s="269"/>
      <c r="CU136" s="269"/>
      <c r="CV136" s="269"/>
      <c r="CW136" s="269"/>
      <c r="CX136" s="269"/>
      <c r="CY136" s="269"/>
      <c r="CZ136" s="269"/>
      <c r="DA136" s="269"/>
      <c r="DB136" s="272"/>
      <c r="DC136" s="294"/>
      <c r="DD136" s="269"/>
      <c r="DE136" s="269"/>
      <c r="DF136" s="519"/>
      <c r="DG136" s="771"/>
      <c r="DH136" s="771"/>
      <c r="DI136" s="771"/>
      <c r="DJ136" s="771"/>
      <c r="DK136" s="771"/>
      <c r="DL136" s="771"/>
      <c r="DM136" s="269"/>
      <c r="DN136" s="269"/>
      <c r="DO136" s="269"/>
      <c r="DP136" s="269"/>
      <c r="DQ136" s="269"/>
      <c r="DR136" s="269"/>
      <c r="DS136" s="269"/>
      <c r="DT136" s="299"/>
      <c r="DU136" s="305"/>
      <c r="DV136" s="446"/>
      <c r="DW136" s="460"/>
      <c r="DX136" s="305"/>
      <c r="DY136" s="305"/>
      <c r="DZ136" s="324"/>
      <c r="EA136" s="729"/>
      <c r="EB136" s="729"/>
      <c r="EC136" s="729"/>
      <c r="ED136" s="729"/>
      <c r="EE136" s="729"/>
      <c r="EF136" s="729"/>
      <c r="EG136" s="729"/>
      <c r="EH136" s="729"/>
      <c r="EI136" s="729"/>
      <c r="EJ136" s="729"/>
      <c r="EK136" s="273"/>
      <c r="EL136" s="748"/>
      <c r="EM136" s="748"/>
      <c r="EN136" s="273"/>
      <c r="EO136" s="273"/>
      <c r="EP136" s="274"/>
      <c r="EQ136" s="414"/>
      <c r="ER136" s="274"/>
      <c r="ES136" s="465"/>
      <c r="ET136" s="729"/>
      <c r="EU136" s="729"/>
      <c r="EV136" s="729"/>
      <c r="EW136" s="729"/>
      <c r="EX136" s="729"/>
      <c r="EY136" s="729"/>
      <c r="EZ136" s="274"/>
      <c r="FA136" s="305"/>
      <c r="FB136" s="305"/>
      <c r="FC136" s="305"/>
      <c r="FD136" s="274"/>
      <c r="FE136" s="274"/>
      <c r="FF136" s="760"/>
      <c r="FG136" s="760"/>
      <c r="FH136" s="305"/>
      <c r="FI136" s="305"/>
      <c r="FJ136" s="323"/>
      <c r="FK136" s="274"/>
      <c r="FL136" s="274"/>
      <c r="FM136" s="269"/>
      <c r="FN136" s="269"/>
      <c r="FO136" s="269"/>
      <c r="FP136" s="303"/>
      <c r="FQ136" s="338"/>
      <c r="FR136" s="403"/>
      <c r="FS136" s="272"/>
      <c r="FT136" s="405"/>
      <c r="FU136" s="394"/>
      <c r="FV136" s="395"/>
      <c r="FW136" s="311" t="s">
        <v>1636</v>
      </c>
      <c r="FX136" s="762" t="s">
        <v>1830</v>
      </c>
      <c r="FY136" s="762"/>
      <c r="FZ136" s="762"/>
      <c r="GA136" s="762"/>
      <c r="GB136" s="762"/>
      <c r="GC136" s="762"/>
      <c r="GD136" s="762"/>
      <c r="GE136" s="762"/>
      <c r="GF136" s="762"/>
      <c r="GG136" s="762"/>
      <c r="GH136" s="272"/>
      <c r="GI136" s="272"/>
      <c r="GJ136" s="732">
        <v>1</v>
      </c>
      <c r="GK136" s="732"/>
    </row>
    <row r="137" spans="29:193" ht="13.5">
      <c r="AC137" s="269"/>
      <c r="AD137" s="269"/>
      <c r="AE137" s="269"/>
      <c r="AF137" s="269"/>
      <c r="AG137" s="269"/>
      <c r="AH137" s="269"/>
      <c r="AI137" s="269"/>
      <c r="AJ137" s="269"/>
      <c r="AK137" s="269"/>
      <c r="AL137" s="269"/>
      <c r="AM137" s="269"/>
      <c r="AN137" s="269"/>
      <c r="BD137" s="269"/>
      <c r="BE137" s="269"/>
      <c r="BF137" s="295"/>
      <c r="BG137" s="272"/>
      <c r="BH137" s="289"/>
      <c r="BI137" s="302"/>
      <c r="BJ137" s="279"/>
      <c r="BK137" s="272"/>
      <c r="BL137" s="307"/>
      <c r="BM137" s="736" t="s">
        <v>1831</v>
      </c>
      <c r="BN137" s="736"/>
      <c r="BO137" s="736"/>
      <c r="BP137" s="736"/>
      <c r="BQ137" s="736"/>
      <c r="BR137" s="736"/>
      <c r="BS137" s="736"/>
      <c r="BT137" s="736"/>
      <c r="BU137" s="736"/>
      <c r="BV137" s="736"/>
      <c r="BW137" s="736"/>
      <c r="BX137" s="730">
        <v>13</v>
      </c>
      <c r="BY137" s="730"/>
      <c r="BZ137" s="275"/>
      <c r="CA137" s="295"/>
      <c r="CB137" s="289"/>
      <c r="CC137" s="394"/>
      <c r="CD137" s="277"/>
      <c r="CE137" s="294"/>
      <c r="CF137" s="269"/>
      <c r="CG137" s="733"/>
      <c r="CH137" s="733"/>
      <c r="CI137" s="733"/>
      <c r="CJ137" s="733"/>
      <c r="CK137" s="733"/>
      <c r="CL137" s="733"/>
      <c r="CM137" s="733"/>
      <c r="CN137" s="733"/>
      <c r="CO137" s="733"/>
      <c r="CP137" s="279"/>
      <c r="CQ137" s="269"/>
      <c r="CR137" s="269"/>
      <c r="CS137" s="269"/>
      <c r="CT137" s="269"/>
      <c r="CU137" s="269"/>
      <c r="CV137" s="269"/>
      <c r="CW137" s="269"/>
      <c r="CX137" s="269"/>
      <c r="CY137" s="269"/>
      <c r="CZ137" s="269"/>
      <c r="DA137" s="269"/>
      <c r="DB137" s="272"/>
      <c r="DC137" s="324"/>
      <c r="DD137" s="739" t="s">
        <v>1839</v>
      </c>
      <c r="DE137" s="749"/>
      <c r="DF137" s="749"/>
      <c r="DG137" s="749"/>
      <c r="DH137" s="749"/>
      <c r="DI137" s="749"/>
      <c r="DJ137" s="749"/>
      <c r="DK137" s="305"/>
      <c r="DL137" s="305"/>
      <c r="DM137" s="269"/>
      <c r="DN137" s="269"/>
      <c r="DO137" s="325"/>
      <c r="DP137" s="275"/>
      <c r="DQ137" s="760">
        <v>2</v>
      </c>
      <c r="DR137" s="760"/>
      <c r="DS137" s="269"/>
      <c r="DT137" s="299"/>
      <c r="DU137" s="299"/>
      <c r="DV137" s="448"/>
      <c r="DW137" s="460"/>
      <c r="DX137" s="305"/>
      <c r="DY137" s="305"/>
      <c r="DZ137" s="324"/>
      <c r="EA137" s="305"/>
      <c r="EB137" s="729" t="s">
        <v>1833</v>
      </c>
      <c r="EC137" s="729"/>
      <c r="ED137" s="729"/>
      <c r="EE137" s="729"/>
      <c r="EF137" s="729"/>
      <c r="EG137" s="729"/>
      <c r="EH137" s="729"/>
      <c r="EI137" s="729"/>
      <c r="EJ137" s="729"/>
      <c r="EK137" s="729"/>
      <c r="EL137" s="729"/>
      <c r="EM137" s="273"/>
      <c r="EN137" s="273"/>
      <c r="EO137" s="273"/>
      <c r="EP137" s="274"/>
      <c r="EQ137" s="414"/>
      <c r="ER137" s="274"/>
      <c r="ES137" s="274"/>
      <c r="ET137" s="275"/>
      <c r="EU137" s="359"/>
      <c r="EV137" s="729" t="s">
        <v>1834</v>
      </c>
      <c r="EW137" s="729"/>
      <c r="EX137" s="729"/>
      <c r="EY137" s="729"/>
      <c r="EZ137" s="729"/>
      <c r="FA137" s="729"/>
      <c r="FB137" s="729"/>
      <c r="FC137" s="729"/>
      <c r="FD137" s="729"/>
      <c r="FE137" s="729"/>
      <c r="FF137" s="760">
        <v>7</v>
      </c>
      <c r="FG137" s="760"/>
      <c r="FH137" s="274"/>
      <c r="FI137" s="305"/>
      <c r="FJ137" s="274"/>
      <c r="FK137" s="274"/>
      <c r="FL137" s="274"/>
      <c r="FM137" s="269"/>
      <c r="FN137" s="269"/>
      <c r="FO137" s="269"/>
      <c r="FP137" s="303"/>
      <c r="FQ137" s="338"/>
      <c r="FR137" s="403"/>
      <c r="FS137" s="272"/>
      <c r="FT137" s="405"/>
      <c r="FU137" s="394"/>
      <c r="FV137" s="395"/>
      <c r="FW137" s="393" t="s">
        <v>1636</v>
      </c>
      <c r="FX137" s="762"/>
      <c r="FY137" s="762"/>
      <c r="FZ137" s="762"/>
      <c r="GA137" s="762"/>
      <c r="GB137" s="762"/>
      <c r="GC137" s="762"/>
      <c r="GD137" s="762"/>
      <c r="GE137" s="762"/>
      <c r="GF137" s="762"/>
      <c r="GG137" s="762"/>
      <c r="GH137" s="272"/>
      <c r="GI137" s="272"/>
      <c r="GJ137" s="732"/>
      <c r="GK137" s="732"/>
    </row>
    <row r="138" spans="29:193" ht="13.5">
      <c r="AC138" s="269"/>
      <c r="AD138" s="269"/>
      <c r="AE138" s="269"/>
      <c r="AF138" s="269"/>
      <c r="AG138" s="269"/>
      <c r="AH138" s="269"/>
      <c r="AI138" s="269"/>
      <c r="AJ138" s="269"/>
      <c r="AK138" s="269"/>
      <c r="AL138" s="269"/>
      <c r="AM138" s="269"/>
      <c r="AN138" s="269"/>
      <c r="BD138" s="269"/>
      <c r="BE138" s="269"/>
      <c r="BF138" s="272"/>
      <c r="BG138" s="272"/>
      <c r="BH138" s="289"/>
      <c r="BI138" s="315"/>
      <c r="BJ138" s="279"/>
      <c r="BK138" s="272"/>
      <c r="BL138" s="303"/>
      <c r="BM138" s="736"/>
      <c r="BN138" s="736"/>
      <c r="BO138" s="736"/>
      <c r="BP138" s="736"/>
      <c r="BQ138" s="736"/>
      <c r="BR138" s="736"/>
      <c r="BS138" s="736"/>
      <c r="BT138" s="736"/>
      <c r="BU138" s="736"/>
      <c r="BV138" s="736"/>
      <c r="BW138" s="736"/>
      <c r="BX138" s="730"/>
      <c r="BY138" s="730"/>
      <c r="BZ138" s="275"/>
      <c r="CA138" s="272"/>
      <c r="CB138" s="289"/>
      <c r="CC138" s="394"/>
      <c r="CD138" s="277"/>
      <c r="CE138" s="303"/>
      <c r="CF138" s="302"/>
      <c r="CG138" s="302"/>
      <c r="CH138" s="302"/>
      <c r="CI138" s="302"/>
      <c r="CJ138" s="302"/>
      <c r="CK138" s="302"/>
      <c r="CL138" s="302"/>
      <c r="CM138" s="302"/>
      <c r="CN138" s="302"/>
      <c r="CO138" s="302"/>
      <c r="CP138" s="302"/>
      <c r="CQ138" s="302"/>
      <c r="CR138" s="269"/>
      <c r="CS138" s="269"/>
      <c r="CT138" s="269"/>
      <c r="CU138" s="269"/>
      <c r="CV138" s="269"/>
      <c r="CW138" s="269"/>
      <c r="CX138" s="269"/>
      <c r="CY138" s="269"/>
      <c r="CZ138" s="269"/>
      <c r="DA138" s="269"/>
      <c r="DB138" s="305"/>
      <c r="DC138" s="330"/>
      <c r="DD138" s="749"/>
      <c r="DE138" s="749"/>
      <c r="DF138" s="749"/>
      <c r="DG138" s="749"/>
      <c r="DH138" s="749"/>
      <c r="DI138" s="749"/>
      <c r="DJ138" s="749"/>
      <c r="DK138" s="305"/>
      <c r="DL138" s="305"/>
      <c r="DM138" s="269"/>
      <c r="DN138" s="269"/>
      <c r="DO138" s="325"/>
      <c r="DP138" s="275"/>
      <c r="DQ138" s="760"/>
      <c r="DR138" s="760"/>
      <c r="DS138" s="273"/>
      <c r="DT138" s="269"/>
      <c r="DU138" s="299"/>
      <c r="DV138" s="448"/>
      <c r="DW138" s="460"/>
      <c r="DX138" s="305"/>
      <c r="DY138" s="305"/>
      <c r="DZ138" s="324"/>
      <c r="EA138" s="305"/>
      <c r="EB138" s="729"/>
      <c r="EC138" s="729"/>
      <c r="ED138" s="729"/>
      <c r="EE138" s="729"/>
      <c r="EF138" s="729"/>
      <c r="EG138" s="729"/>
      <c r="EH138" s="729"/>
      <c r="EI138" s="729"/>
      <c r="EJ138" s="729"/>
      <c r="EK138" s="729"/>
      <c r="EL138" s="729"/>
      <c r="EM138" s="273"/>
      <c r="EN138" s="273"/>
      <c r="EO138" s="273"/>
      <c r="EP138" s="274"/>
      <c r="EQ138" s="414"/>
      <c r="ER138" s="274"/>
      <c r="ES138" s="274"/>
      <c r="ET138" s="275"/>
      <c r="EU138" s="330"/>
      <c r="EV138" s="729"/>
      <c r="EW138" s="729"/>
      <c r="EX138" s="729"/>
      <c r="EY138" s="729"/>
      <c r="EZ138" s="729"/>
      <c r="FA138" s="729"/>
      <c r="FB138" s="729"/>
      <c r="FC138" s="729"/>
      <c r="FD138" s="729"/>
      <c r="FE138" s="729"/>
      <c r="FF138" s="760"/>
      <c r="FG138" s="760"/>
      <c r="FH138" s="274"/>
      <c r="FI138" s="305"/>
      <c r="FJ138" s="274"/>
      <c r="FK138" s="274"/>
      <c r="FL138" s="274"/>
      <c r="FM138" s="269"/>
      <c r="FN138" s="269"/>
      <c r="FO138" s="269"/>
      <c r="FP138" s="303"/>
      <c r="FQ138" s="338"/>
      <c r="FR138" s="289"/>
      <c r="FS138" s="272"/>
      <c r="FT138" s="405"/>
      <c r="FU138" s="272"/>
      <c r="FV138" s="272"/>
      <c r="FW138" s="303"/>
      <c r="FX138" s="289"/>
      <c r="FY138" s="289"/>
      <c r="FZ138" s="289"/>
      <c r="GA138" s="289"/>
      <c r="GB138" s="289"/>
      <c r="GC138" s="289"/>
      <c r="GD138" s="289"/>
      <c r="GE138" s="289"/>
      <c r="GF138" s="289"/>
      <c r="GG138" s="289"/>
      <c r="GH138" s="289"/>
      <c r="GI138" s="289"/>
      <c r="GJ138" s="289"/>
      <c r="GK138" s="315"/>
    </row>
    <row r="139" spans="29:193" ht="14.25">
      <c r="AC139" s="269"/>
      <c r="AD139" s="269"/>
      <c r="AE139" s="269"/>
      <c r="AF139" s="269"/>
      <c r="AG139" s="269"/>
      <c r="AH139" s="269"/>
      <c r="AI139" s="269"/>
      <c r="AJ139" s="269"/>
      <c r="AK139" s="269"/>
      <c r="AL139" s="269"/>
      <c r="AM139" s="269"/>
      <c r="AN139" s="269"/>
      <c r="AO139" s="731" t="s">
        <v>1828</v>
      </c>
      <c r="AP139" s="731"/>
      <c r="AQ139" s="731"/>
      <c r="AR139" s="731"/>
      <c r="AS139" s="731"/>
      <c r="AT139" s="731"/>
      <c r="AU139" s="731"/>
      <c r="AV139" s="731"/>
      <c r="AW139" s="496"/>
      <c r="AX139" s="496"/>
      <c r="AY139" s="496"/>
      <c r="AZ139" s="496"/>
      <c r="BA139" s="496"/>
      <c r="BB139" s="732">
        <v>5</v>
      </c>
      <c r="BC139" s="732"/>
      <c r="BD139" s="295"/>
      <c r="BE139" s="302"/>
      <c r="BF139" s="272"/>
      <c r="BG139" s="289"/>
      <c r="BH139" s="289"/>
      <c r="BI139" s="315"/>
      <c r="BJ139" s="358"/>
      <c r="BK139" s="281"/>
      <c r="BL139" s="303"/>
      <c r="BM139" s="269"/>
      <c r="BN139" s="736" t="s">
        <v>1836</v>
      </c>
      <c r="BO139" s="736"/>
      <c r="BP139" s="736"/>
      <c r="BQ139" s="736"/>
      <c r="BR139" s="736"/>
      <c r="BS139" s="736"/>
      <c r="BT139" s="736"/>
      <c r="BU139" s="736"/>
      <c r="BV139" s="736"/>
      <c r="BW139" s="736"/>
      <c r="BX139" s="736"/>
      <c r="BY139" s="736"/>
      <c r="BZ139" s="275"/>
      <c r="CA139" s="302"/>
      <c r="CB139" s="302"/>
      <c r="CC139" s="269"/>
      <c r="CD139" s="394"/>
      <c r="CE139" s="307"/>
      <c r="CF139" s="739" t="s">
        <v>1832</v>
      </c>
      <c r="CG139" s="739"/>
      <c r="CH139" s="739"/>
      <c r="CI139" s="739"/>
      <c r="CJ139" s="739"/>
      <c r="CK139" s="739"/>
      <c r="CL139" s="739"/>
      <c r="CM139" s="739"/>
      <c r="CN139" s="739"/>
      <c r="CO139" s="739"/>
      <c r="CP139" s="739"/>
      <c r="CQ139" s="297"/>
      <c r="CR139" s="269"/>
      <c r="CS139" s="269"/>
      <c r="CT139" s="269"/>
      <c r="CU139" s="269"/>
      <c r="CV139" s="269"/>
      <c r="CW139" s="269"/>
      <c r="CX139" s="269"/>
      <c r="CY139" s="269"/>
      <c r="CZ139" s="269"/>
      <c r="DA139" s="269"/>
      <c r="DB139" s="305"/>
      <c r="DC139" s="324"/>
      <c r="DD139" s="305"/>
      <c r="DE139" s="347"/>
      <c r="DF139" s="729" t="s">
        <v>1844</v>
      </c>
      <c r="DG139" s="729"/>
      <c r="DH139" s="729"/>
      <c r="DI139" s="729"/>
      <c r="DJ139" s="729"/>
      <c r="DK139" s="729"/>
      <c r="DL139" s="729"/>
      <c r="DM139" s="729"/>
      <c r="DN139" s="729"/>
      <c r="DO139" s="729"/>
      <c r="DP139" s="269"/>
      <c r="DQ139" s="760">
        <v>2</v>
      </c>
      <c r="DR139" s="760"/>
      <c r="DS139" s="273"/>
      <c r="DT139" s="269"/>
      <c r="DU139" s="299"/>
      <c r="DV139" s="448"/>
      <c r="DW139" s="460"/>
      <c r="DX139" s="305"/>
      <c r="DY139" s="305"/>
      <c r="DZ139" s="347"/>
      <c r="EA139" s="729" t="s">
        <v>1837</v>
      </c>
      <c r="EB139" s="729"/>
      <c r="EC139" s="729"/>
      <c r="ED139" s="729"/>
      <c r="EE139" s="729"/>
      <c r="EF139" s="729"/>
      <c r="EG139" s="729"/>
      <c r="EH139" s="729"/>
      <c r="EI139" s="729"/>
      <c r="EJ139" s="729"/>
      <c r="EK139" s="273"/>
      <c r="EL139" s="748">
        <v>31</v>
      </c>
      <c r="EM139" s="748"/>
      <c r="EN139" s="273"/>
      <c r="EO139" s="273"/>
      <c r="EP139" s="274"/>
      <c r="EQ139" s="414"/>
      <c r="ER139" s="274"/>
      <c r="ES139" s="274"/>
      <c r="ET139" s="275"/>
      <c r="EU139" s="324"/>
      <c r="EV139" s="305"/>
      <c r="EW139" s="729" t="s">
        <v>1499</v>
      </c>
      <c r="EX139" s="729"/>
      <c r="EY139" s="729"/>
      <c r="EZ139" s="729"/>
      <c r="FA139" s="729"/>
      <c r="FB139" s="729"/>
      <c r="FC139" s="729"/>
      <c r="FD139" s="729"/>
      <c r="FE139" s="729"/>
      <c r="FF139" s="729"/>
      <c r="FG139" s="729"/>
      <c r="FH139" s="274"/>
      <c r="FI139" s="274"/>
      <c r="FJ139" s="274"/>
      <c r="FK139" s="274"/>
      <c r="FL139" s="274"/>
      <c r="FM139" s="269"/>
      <c r="FN139" s="269"/>
      <c r="FO139" s="269"/>
      <c r="FP139" s="303"/>
      <c r="FQ139" s="338"/>
      <c r="FR139" s="289"/>
      <c r="FS139" s="272"/>
      <c r="FT139" s="405"/>
      <c r="FU139" s="272"/>
      <c r="FV139" s="272"/>
      <c r="FW139" s="307"/>
      <c r="FX139" s="747" t="s">
        <v>1838</v>
      </c>
      <c r="FY139" s="747"/>
      <c r="FZ139" s="747"/>
      <c r="GA139" s="747"/>
      <c r="GB139" s="747"/>
      <c r="GC139" s="747"/>
      <c r="GD139" s="747"/>
      <c r="GE139" s="747"/>
      <c r="GF139" s="747"/>
      <c r="GG139" s="747"/>
      <c r="GH139" s="322"/>
      <c r="GI139" s="322"/>
      <c r="GJ139" s="730">
        <v>4</v>
      </c>
      <c r="GK139" s="730"/>
    </row>
    <row r="140" spans="1:193" ht="13.5">
      <c r="A140" s="302"/>
      <c r="B140" s="302"/>
      <c r="C140" s="302"/>
      <c r="D140" s="302"/>
      <c r="E140" s="302"/>
      <c r="F140" s="269"/>
      <c r="G140" s="269"/>
      <c r="H140" s="269"/>
      <c r="I140" s="269"/>
      <c r="J140" s="269"/>
      <c r="K140" s="269"/>
      <c r="L140" s="269"/>
      <c r="M140" s="269"/>
      <c r="N140" s="269"/>
      <c r="O140" s="269"/>
      <c r="P140" s="269"/>
      <c r="Q140" s="269"/>
      <c r="R140" s="269"/>
      <c r="S140" s="269"/>
      <c r="T140" s="269"/>
      <c r="U140" s="269"/>
      <c r="V140" s="269"/>
      <c r="W140" s="269"/>
      <c r="X140" s="269"/>
      <c r="Y140" s="269"/>
      <c r="Z140" s="302"/>
      <c r="AA140" s="302"/>
      <c r="AB140" s="302"/>
      <c r="AC140" s="269"/>
      <c r="AD140" s="269"/>
      <c r="AE140" s="269"/>
      <c r="AF140" s="269"/>
      <c r="AG140" s="269"/>
      <c r="AH140" s="269"/>
      <c r="AI140" s="269"/>
      <c r="AJ140" s="269"/>
      <c r="AK140" s="269"/>
      <c r="AL140" s="269"/>
      <c r="AM140" s="269"/>
      <c r="AN140" s="269"/>
      <c r="AO140" s="731"/>
      <c r="AP140" s="731"/>
      <c r="AQ140" s="731"/>
      <c r="AR140" s="731"/>
      <c r="AS140" s="731"/>
      <c r="AT140" s="731"/>
      <c r="AU140" s="731"/>
      <c r="AV140" s="731"/>
      <c r="AW140" s="496"/>
      <c r="AX140" s="496"/>
      <c r="AY140" s="496"/>
      <c r="AZ140" s="496"/>
      <c r="BA140" s="496"/>
      <c r="BB140" s="732"/>
      <c r="BC140" s="732"/>
      <c r="BD140" s="302"/>
      <c r="BE140" s="302"/>
      <c r="BF140" s="272"/>
      <c r="BG140" s="289"/>
      <c r="BH140" s="289"/>
      <c r="BI140" s="269"/>
      <c r="BJ140" s="272"/>
      <c r="BK140" s="281"/>
      <c r="BL140" s="303"/>
      <c r="BM140" s="269"/>
      <c r="BN140" s="736"/>
      <c r="BO140" s="736"/>
      <c r="BP140" s="736"/>
      <c r="BQ140" s="736"/>
      <c r="BR140" s="736"/>
      <c r="BS140" s="736"/>
      <c r="BT140" s="736"/>
      <c r="BU140" s="736"/>
      <c r="BV140" s="736"/>
      <c r="BW140" s="736"/>
      <c r="BX140" s="736"/>
      <c r="BY140" s="736"/>
      <c r="BZ140" s="275"/>
      <c r="CA140" s="302"/>
      <c r="CB140" s="302"/>
      <c r="CC140" s="269"/>
      <c r="CD140" s="394"/>
      <c r="CE140" s="393"/>
      <c r="CF140" s="739"/>
      <c r="CG140" s="739"/>
      <c r="CH140" s="739"/>
      <c r="CI140" s="739"/>
      <c r="CJ140" s="739"/>
      <c r="CK140" s="739"/>
      <c r="CL140" s="739"/>
      <c r="CM140" s="739"/>
      <c r="CN140" s="739"/>
      <c r="CO140" s="739"/>
      <c r="CP140" s="739"/>
      <c r="CQ140" s="297"/>
      <c r="CR140" s="269"/>
      <c r="CS140" s="269"/>
      <c r="CT140" s="269"/>
      <c r="CU140" s="269"/>
      <c r="CV140" s="269"/>
      <c r="CW140" s="269"/>
      <c r="CX140" s="269"/>
      <c r="CY140" s="269"/>
      <c r="CZ140" s="269"/>
      <c r="DA140" s="269"/>
      <c r="DB140" s="305"/>
      <c r="DC140" s="324"/>
      <c r="DD140" s="305"/>
      <c r="DE140" s="305"/>
      <c r="DF140" s="729"/>
      <c r="DG140" s="729"/>
      <c r="DH140" s="729"/>
      <c r="DI140" s="729"/>
      <c r="DJ140" s="729"/>
      <c r="DK140" s="729"/>
      <c r="DL140" s="729"/>
      <c r="DM140" s="729"/>
      <c r="DN140" s="729"/>
      <c r="DO140" s="729"/>
      <c r="DP140" s="269"/>
      <c r="DQ140" s="760"/>
      <c r="DR140" s="760"/>
      <c r="DS140" s="325"/>
      <c r="DT140" s="273"/>
      <c r="DU140" s="299"/>
      <c r="DV140" s="448"/>
      <c r="DW140" s="460"/>
      <c r="DX140" s="305"/>
      <c r="DY140" s="305"/>
      <c r="DZ140" s="330"/>
      <c r="EA140" s="729"/>
      <c r="EB140" s="729"/>
      <c r="EC140" s="729"/>
      <c r="ED140" s="729"/>
      <c r="EE140" s="729"/>
      <c r="EF140" s="729"/>
      <c r="EG140" s="729"/>
      <c r="EH140" s="729"/>
      <c r="EI140" s="729"/>
      <c r="EJ140" s="729"/>
      <c r="EK140" s="273"/>
      <c r="EL140" s="748"/>
      <c r="EM140" s="748"/>
      <c r="EN140" s="273"/>
      <c r="EO140" s="273"/>
      <c r="EP140" s="274"/>
      <c r="EQ140" s="414"/>
      <c r="ER140" s="274"/>
      <c r="ES140" s="274"/>
      <c r="ET140" s="275"/>
      <c r="EU140" s="324"/>
      <c r="EV140" s="305"/>
      <c r="EW140" s="729"/>
      <c r="EX140" s="729"/>
      <c r="EY140" s="729"/>
      <c r="EZ140" s="729"/>
      <c r="FA140" s="729"/>
      <c r="FB140" s="729"/>
      <c r="FC140" s="729"/>
      <c r="FD140" s="729"/>
      <c r="FE140" s="729"/>
      <c r="FF140" s="729"/>
      <c r="FG140" s="729"/>
      <c r="FH140" s="274"/>
      <c r="FI140" s="274"/>
      <c r="FJ140" s="274"/>
      <c r="FK140" s="274"/>
      <c r="FL140" s="274"/>
      <c r="FM140" s="269"/>
      <c r="FN140" s="269"/>
      <c r="FO140" s="269"/>
      <c r="FP140" s="303"/>
      <c r="FQ140" s="338"/>
      <c r="FR140" s="289"/>
      <c r="FS140" s="272"/>
      <c r="FT140" s="405"/>
      <c r="FU140" s="272"/>
      <c r="FV140" s="272"/>
      <c r="FW140" s="303"/>
      <c r="FX140" s="747"/>
      <c r="FY140" s="747"/>
      <c r="FZ140" s="747"/>
      <c r="GA140" s="747"/>
      <c r="GB140" s="747"/>
      <c r="GC140" s="747"/>
      <c r="GD140" s="747"/>
      <c r="GE140" s="747"/>
      <c r="GF140" s="747"/>
      <c r="GG140" s="747"/>
      <c r="GH140" s="322"/>
      <c r="GI140" s="322"/>
      <c r="GJ140" s="730"/>
      <c r="GK140" s="730"/>
    </row>
    <row r="141" spans="1:193" ht="13.5">
      <c r="A141" s="765" t="s">
        <v>1885</v>
      </c>
      <c r="B141" s="765"/>
      <c r="C141" s="765"/>
      <c r="D141" s="765"/>
      <c r="E141" s="765"/>
      <c r="F141" s="765"/>
      <c r="G141" s="765"/>
      <c r="H141" s="765"/>
      <c r="I141" s="765"/>
      <c r="J141" s="765"/>
      <c r="K141" s="765"/>
      <c r="L141" s="765"/>
      <c r="M141" s="765"/>
      <c r="N141" s="765"/>
      <c r="O141" s="765"/>
      <c r="P141" s="765"/>
      <c r="Q141" s="765"/>
      <c r="R141" s="766">
        <v>1053</v>
      </c>
      <c r="S141" s="766"/>
      <c r="T141" s="766"/>
      <c r="U141" s="766"/>
      <c r="V141" s="766"/>
      <c r="W141" s="766"/>
      <c r="X141" s="766"/>
      <c r="Y141" s="766"/>
      <c r="Z141" s="767"/>
      <c r="AA141" s="768" t="s">
        <v>1886</v>
      </c>
      <c r="AB141" s="769"/>
      <c r="AC141" s="269"/>
      <c r="AD141" s="269"/>
      <c r="AE141" s="269"/>
      <c r="AF141" s="269"/>
      <c r="AG141" s="269"/>
      <c r="AH141" s="269"/>
      <c r="AI141" s="269"/>
      <c r="AJ141" s="269"/>
      <c r="AK141" s="269"/>
      <c r="AL141" s="269"/>
      <c r="AM141" s="269"/>
      <c r="AN141" s="269"/>
      <c r="AO141" s="500"/>
      <c r="AP141" s="333"/>
      <c r="AQ141" s="496"/>
      <c r="AR141" s="496"/>
      <c r="AS141" s="496"/>
      <c r="AT141" s="496"/>
      <c r="AU141" s="496"/>
      <c r="AV141" s="496"/>
      <c r="AW141" s="496"/>
      <c r="AX141" s="496"/>
      <c r="AY141" s="496"/>
      <c r="AZ141" s="496"/>
      <c r="BA141" s="496"/>
      <c r="BB141" s="315"/>
      <c r="BC141" s="272"/>
      <c r="BD141" s="302"/>
      <c r="BE141" s="302"/>
      <c r="BF141" s="272"/>
      <c r="BG141" s="289"/>
      <c r="BH141" s="289"/>
      <c r="BI141" s="269"/>
      <c r="BJ141" s="272"/>
      <c r="BK141" s="306"/>
      <c r="BL141" s="303"/>
      <c r="BM141" s="302"/>
      <c r="BN141" s="269"/>
      <c r="BO141" s="269"/>
      <c r="BP141" s="269"/>
      <c r="BQ141" s="269"/>
      <c r="BR141" s="269"/>
      <c r="BS141" s="269"/>
      <c r="BT141" s="269"/>
      <c r="BU141" s="269"/>
      <c r="BV141" s="269"/>
      <c r="BW141" s="269"/>
      <c r="BX141" s="269"/>
      <c r="BY141" s="269"/>
      <c r="BZ141" s="295"/>
      <c r="CA141" s="302"/>
      <c r="CB141" s="302"/>
      <c r="CC141" s="302"/>
      <c r="CD141" s="269"/>
      <c r="CE141" s="269"/>
      <c r="CF141" s="269"/>
      <c r="CG141" s="269"/>
      <c r="CH141" s="269"/>
      <c r="CI141" s="269"/>
      <c r="CJ141" s="269"/>
      <c r="CK141" s="269"/>
      <c r="CL141" s="269"/>
      <c r="CM141" s="269"/>
      <c r="CN141" s="269"/>
      <c r="CO141" s="269"/>
      <c r="CP141" s="269"/>
      <c r="CQ141" s="269"/>
      <c r="CR141" s="302"/>
      <c r="CS141" s="302"/>
      <c r="CT141" s="302"/>
      <c r="CU141" s="302"/>
      <c r="CV141" s="302"/>
      <c r="CW141" s="302"/>
      <c r="CX141" s="302"/>
      <c r="CY141" s="302"/>
      <c r="CZ141" s="302"/>
      <c r="DA141" s="269"/>
      <c r="DB141" s="305"/>
      <c r="DC141" s="326"/>
      <c r="DD141" s="273"/>
      <c r="DE141" s="273"/>
      <c r="DG141" s="764" t="s">
        <v>1466</v>
      </c>
      <c r="DH141" s="764"/>
      <c r="DI141" s="764"/>
      <c r="DJ141" s="764"/>
      <c r="DK141" s="764"/>
      <c r="DL141" s="764"/>
      <c r="DM141" s="764"/>
      <c r="DN141" s="764"/>
      <c r="DO141" s="764"/>
      <c r="DP141" s="269"/>
      <c r="DQ141" s="269"/>
      <c r="DR141" s="269"/>
      <c r="DS141" s="325"/>
      <c r="DT141" s="273"/>
      <c r="DU141" s="269"/>
      <c r="DV141" s="448"/>
      <c r="DW141" s="460"/>
      <c r="DX141" s="305"/>
      <c r="DY141" s="305"/>
      <c r="DZ141" s="324"/>
      <c r="EA141" s="305"/>
      <c r="EB141" s="729" t="s">
        <v>1840</v>
      </c>
      <c r="EC141" s="729"/>
      <c r="ED141" s="729"/>
      <c r="EE141" s="729"/>
      <c r="EF141" s="729"/>
      <c r="EG141" s="729"/>
      <c r="EH141" s="729"/>
      <c r="EI141" s="729"/>
      <c r="EJ141" s="729"/>
      <c r="EK141" s="729"/>
      <c r="EL141" s="729"/>
      <c r="EM141" s="273"/>
      <c r="EN141" s="273"/>
      <c r="EO141" s="273"/>
      <c r="EP141" s="274"/>
      <c r="EQ141" s="414"/>
      <c r="ER141" s="274"/>
      <c r="ES141" s="274"/>
      <c r="ET141" s="275"/>
      <c r="EU141" s="326"/>
      <c r="EV141" s="277"/>
      <c r="EW141" s="729" t="s">
        <v>1724</v>
      </c>
      <c r="EX141" s="729"/>
      <c r="EY141" s="729"/>
      <c r="EZ141" s="729"/>
      <c r="FA141" s="729"/>
      <c r="FB141" s="729"/>
      <c r="FC141" s="729"/>
      <c r="FD141" s="729"/>
      <c r="FE141" s="729"/>
      <c r="FF141" s="729"/>
      <c r="FG141" s="729"/>
      <c r="FH141" s="274"/>
      <c r="FI141" s="274"/>
      <c r="FJ141" s="274"/>
      <c r="FK141" s="274"/>
      <c r="FL141" s="274"/>
      <c r="FM141" s="269"/>
      <c r="FN141" s="269"/>
      <c r="FO141" s="269"/>
      <c r="FP141" s="303"/>
      <c r="FQ141" s="338"/>
      <c r="FR141" s="289"/>
      <c r="FS141" s="272"/>
      <c r="FT141" s="405"/>
      <c r="FU141" s="272"/>
      <c r="FV141" s="281"/>
      <c r="FW141" s="303"/>
      <c r="FX141" s="289"/>
      <c r="FY141" s="733" t="s">
        <v>1841</v>
      </c>
      <c r="FZ141" s="733"/>
      <c r="GA141" s="733"/>
      <c r="GB141" s="733"/>
      <c r="GC141" s="733"/>
      <c r="GD141" s="733"/>
      <c r="GE141" s="733"/>
      <c r="GF141" s="733"/>
      <c r="GG141" s="289"/>
      <c r="GH141" s="289"/>
      <c r="GI141" s="289"/>
      <c r="GJ141" s="289"/>
      <c r="GK141" s="269"/>
    </row>
    <row r="142" spans="1:193" ht="13.5">
      <c r="A142" s="765"/>
      <c r="B142" s="765"/>
      <c r="C142" s="765"/>
      <c r="D142" s="765"/>
      <c r="E142" s="765"/>
      <c r="F142" s="765"/>
      <c r="G142" s="765"/>
      <c r="H142" s="765"/>
      <c r="I142" s="765"/>
      <c r="J142" s="765"/>
      <c r="K142" s="765"/>
      <c r="L142" s="765"/>
      <c r="M142" s="765"/>
      <c r="N142" s="765"/>
      <c r="O142" s="765"/>
      <c r="P142" s="765"/>
      <c r="Q142" s="765"/>
      <c r="R142" s="766"/>
      <c r="S142" s="766"/>
      <c r="T142" s="766"/>
      <c r="U142" s="766"/>
      <c r="V142" s="766"/>
      <c r="W142" s="766"/>
      <c r="X142" s="766"/>
      <c r="Y142" s="766"/>
      <c r="Z142" s="767"/>
      <c r="AA142" s="768"/>
      <c r="AB142" s="769"/>
      <c r="AC142" s="269"/>
      <c r="AD142" s="269"/>
      <c r="AE142" s="269"/>
      <c r="AF142" s="269"/>
      <c r="AG142" s="269"/>
      <c r="AH142" s="269"/>
      <c r="AI142" s="269"/>
      <c r="AJ142" s="269"/>
      <c r="AK142" s="269"/>
      <c r="AL142" s="269"/>
      <c r="AM142" s="269"/>
      <c r="AN142" s="269"/>
      <c r="AO142" s="500"/>
      <c r="AP142" s="333"/>
      <c r="AQ142" s="282"/>
      <c r="AR142" s="735" t="s">
        <v>1757</v>
      </c>
      <c r="AS142" s="735"/>
      <c r="AT142" s="735"/>
      <c r="AU142" s="735"/>
      <c r="AV142" s="735"/>
      <c r="AW142" s="496"/>
      <c r="AX142" s="287"/>
      <c r="AY142" s="287"/>
      <c r="AZ142" s="310"/>
      <c r="BA142" s="496"/>
      <c r="BB142" s="732">
        <v>5</v>
      </c>
      <c r="BC142" s="732"/>
      <c r="BD142" s="302"/>
      <c r="BE142" s="302"/>
      <c r="BF142" s="289"/>
      <c r="BG142" s="289"/>
      <c r="BH142" s="289"/>
      <c r="BI142" s="269"/>
      <c r="BJ142" s="272"/>
      <c r="BK142" s="306"/>
      <c r="BL142" s="307"/>
      <c r="BM142" s="736" t="s">
        <v>1843</v>
      </c>
      <c r="BN142" s="736"/>
      <c r="BO142" s="736"/>
      <c r="BP142" s="736"/>
      <c r="BQ142" s="736"/>
      <c r="BR142" s="736"/>
      <c r="BS142" s="736"/>
      <c r="BT142" s="736"/>
      <c r="BU142" s="736"/>
      <c r="BV142" s="736"/>
      <c r="BW142" s="736"/>
      <c r="BX142" s="730">
        <v>13</v>
      </c>
      <c r="BY142" s="730"/>
      <c r="BZ142" s="275"/>
      <c r="CA142" s="302"/>
      <c r="CB142" s="302"/>
      <c r="CC142" s="302"/>
      <c r="CD142" s="269"/>
      <c r="CE142" s="269"/>
      <c r="CF142" s="269"/>
      <c r="CG142" s="269"/>
      <c r="CH142" s="269"/>
      <c r="CI142" s="269"/>
      <c r="CJ142" s="269"/>
      <c r="CK142" s="269"/>
      <c r="CL142" s="269"/>
      <c r="CM142" s="269"/>
      <c r="CN142" s="269"/>
      <c r="CO142" s="269"/>
      <c r="CP142" s="269"/>
      <c r="CQ142" s="269"/>
      <c r="CR142" s="302"/>
      <c r="CS142" s="302"/>
      <c r="CT142" s="302"/>
      <c r="CU142" s="302"/>
      <c r="CV142" s="302"/>
      <c r="CW142" s="302"/>
      <c r="CX142" s="302"/>
      <c r="CY142" s="302"/>
      <c r="CZ142" s="302"/>
      <c r="DA142" s="269"/>
      <c r="DB142" s="305"/>
      <c r="DC142" s="326"/>
      <c r="DD142" s="273"/>
      <c r="DE142" s="273"/>
      <c r="DF142" s="508"/>
      <c r="DG142" s="764"/>
      <c r="DH142" s="764"/>
      <c r="DI142" s="764"/>
      <c r="DJ142" s="764"/>
      <c r="DK142" s="764"/>
      <c r="DL142" s="764"/>
      <c r="DM142" s="764"/>
      <c r="DN142" s="764"/>
      <c r="DO142" s="764"/>
      <c r="DP142" s="269"/>
      <c r="DQ142" s="269"/>
      <c r="DR142" s="269"/>
      <c r="DS142" s="299"/>
      <c r="DT142" s="269"/>
      <c r="DU142" s="269"/>
      <c r="DV142" s="448"/>
      <c r="DW142" s="460"/>
      <c r="DX142" s="305"/>
      <c r="DY142" s="305"/>
      <c r="DZ142" s="324"/>
      <c r="EA142" s="305"/>
      <c r="EB142" s="729"/>
      <c r="EC142" s="729"/>
      <c r="ED142" s="729"/>
      <c r="EE142" s="729"/>
      <c r="EF142" s="729"/>
      <c r="EG142" s="729"/>
      <c r="EH142" s="729"/>
      <c r="EI142" s="729"/>
      <c r="EJ142" s="729"/>
      <c r="EK142" s="729"/>
      <c r="EL142" s="729"/>
      <c r="EM142" s="273"/>
      <c r="EN142" s="273"/>
      <c r="EO142" s="273"/>
      <c r="EP142" s="274"/>
      <c r="EQ142" s="414"/>
      <c r="ER142" s="274"/>
      <c r="ES142" s="274"/>
      <c r="ET142" s="275"/>
      <c r="EU142" s="326"/>
      <c r="EV142" s="277"/>
      <c r="EW142" s="729"/>
      <c r="EX142" s="729"/>
      <c r="EY142" s="729"/>
      <c r="EZ142" s="729"/>
      <c r="FA142" s="729"/>
      <c r="FB142" s="729"/>
      <c r="FC142" s="729"/>
      <c r="FD142" s="729"/>
      <c r="FE142" s="729"/>
      <c r="FF142" s="729"/>
      <c r="FG142" s="729"/>
      <c r="FH142" s="274"/>
      <c r="FI142" s="274"/>
      <c r="FJ142" s="274"/>
      <c r="FK142" s="274"/>
      <c r="FL142" s="274"/>
      <c r="FM142" s="269"/>
      <c r="FN142" s="269"/>
      <c r="FO142" s="302"/>
      <c r="FP142" s="303"/>
      <c r="FQ142" s="338"/>
      <c r="FR142" s="289"/>
      <c r="FS142" s="272"/>
      <c r="FT142" s="405"/>
      <c r="FU142" s="272"/>
      <c r="FV142" s="281"/>
      <c r="FW142" s="303"/>
      <c r="FX142" s="289"/>
      <c r="FY142" s="733"/>
      <c r="FZ142" s="733"/>
      <c r="GA142" s="733"/>
      <c r="GB142" s="733"/>
      <c r="GC142" s="733"/>
      <c r="GD142" s="733"/>
      <c r="GE142" s="733"/>
      <c r="GF142" s="733"/>
      <c r="GG142" s="289"/>
      <c r="GH142" s="289"/>
      <c r="GI142" s="289"/>
      <c r="GJ142" s="289"/>
      <c r="GK142" s="269"/>
    </row>
    <row r="143" spans="1:193" ht="13.5">
      <c r="A143" s="758" t="s">
        <v>1895</v>
      </c>
      <c r="B143" s="758"/>
      <c r="C143" s="758"/>
      <c r="D143" s="758"/>
      <c r="E143" s="758"/>
      <c r="F143" s="758"/>
      <c r="G143" s="758"/>
      <c r="H143" s="758"/>
      <c r="I143" s="758"/>
      <c r="J143" s="758"/>
      <c r="K143" s="758"/>
      <c r="L143" s="758"/>
      <c r="M143" s="758"/>
      <c r="N143" s="758"/>
      <c r="O143" s="758"/>
      <c r="P143" s="758"/>
      <c r="Q143" s="758"/>
      <c r="R143" s="754">
        <v>5</v>
      </c>
      <c r="S143" s="754"/>
      <c r="T143" s="754"/>
      <c r="U143" s="754"/>
      <c r="V143" s="754"/>
      <c r="W143" s="754"/>
      <c r="X143" s="754"/>
      <c r="Y143" s="754"/>
      <c r="Z143" s="755"/>
      <c r="AA143" s="756" t="s">
        <v>1886</v>
      </c>
      <c r="AB143" s="757"/>
      <c r="AC143" s="269"/>
      <c r="AD143" s="269"/>
      <c r="AE143" s="269"/>
      <c r="AF143" s="269"/>
      <c r="AG143" s="269"/>
      <c r="AH143" s="269"/>
      <c r="AI143" s="269"/>
      <c r="AJ143" s="269"/>
      <c r="AK143" s="269"/>
      <c r="AL143" s="269"/>
      <c r="AM143" s="269"/>
      <c r="AN143" s="269"/>
      <c r="AO143" s="500"/>
      <c r="AP143" s="501"/>
      <c r="AQ143" s="501"/>
      <c r="AR143" s="735"/>
      <c r="AS143" s="735"/>
      <c r="AT143" s="735"/>
      <c r="AU143" s="735"/>
      <c r="AV143" s="735"/>
      <c r="AW143" s="496"/>
      <c r="AX143" s="287"/>
      <c r="AY143" s="287"/>
      <c r="AZ143" s="310"/>
      <c r="BA143" s="496"/>
      <c r="BB143" s="732"/>
      <c r="BC143" s="732"/>
      <c r="BD143" s="302"/>
      <c r="BE143" s="302"/>
      <c r="BF143" s="295"/>
      <c r="BG143" s="289"/>
      <c r="BH143" s="272"/>
      <c r="BI143" s="269"/>
      <c r="BJ143" s="272"/>
      <c r="BK143" s="306"/>
      <c r="BL143" s="303"/>
      <c r="BM143" s="736"/>
      <c r="BN143" s="736"/>
      <c r="BO143" s="736"/>
      <c r="BP143" s="736"/>
      <c r="BQ143" s="736"/>
      <c r="BR143" s="736"/>
      <c r="BS143" s="736"/>
      <c r="BT143" s="736"/>
      <c r="BU143" s="736"/>
      <c r="BV143" s="736"/>
      <c r="BW143" s="736"/>
      <c r="BX143" s="730"/>
      <c r="BY143" s="730"/>
      <c r="BZ143" s="275"/>
      <c r="CA143" s="302"/>
      <c r="CB143" s="269"/>
      <c r="CC143" s="302"/>
      <c r="CD143" s="302"/>
      <c r="CE143" s="302"/>
      <c r="CF143" s="302"/>
      <c r="CG143" s="302"/>
      <c r="CH143" s="302"/>
      <c r="CI143" s="302"/>
      <c r="CJ143" s="302"/>
      <c r="CK143" s="302"/>
      <c r="CL143" s="302"/>
      <c r="CM143" s="302"/>
      <c r="CN143" s="302"/>
      <c r="CO143" s="302"/>
      <c r="CP143" s="302"/>
      <c r="CQ143" s="302"/>
      <c r="CR143" s="302"/>
      <c r="CS143" s="302"/>
      <c r="CT143" s="302"/>
      <c r="CU143" s="302"/>
      <c r="CV143" s="302"/>
      <c r="CW143" s="302"/>
      <c r="CX143" s="302"/>
      <c r="CY143" s="302"/>
      <c r="CZ143" s="302"/>
      <c r="DA143" s="269"/>
      <c r="DB143" s="305"/>
      <c r="DC143" s="326"/>
      <c r="DD143" s="273"/>
      <c r="DE143" s="273"/>
      <c r="DF143" s="273"/>
      <c r="DG143" s="273"/>
      <c r="DH143" s="273"/>
      <c r="DI143" s="273"/>
      <c r="DJ143" s="273"/>
      <c r="DK143" s="273"/>
      <c r="DL143" s="273"/>
      <c r="DM143" s="273"/>
      <c r="DN143" s="273"/>
      <c r="DO143" s="273"/>
      <c r="DP143" s="273"/>
      <c r="DQ143" s="273"/>
      <c r="DR143" s="273"/>
      <c r="DS143" s="299"/>
      <c r="DT143" s="269"/>
      <c r="DU143" s="273"/>
      <c r="DV143" s="448"/>
      <c r="DW143" s="460"/>
      <c r="DX143" s="305"/>
      <c r="DY143" s="305"/>
      <c r="DZ143" s="324"/>
      <c r="EA143" s="729" t="s">
        <v>1845</v>
      </c>
      <c r="EB143" s="729"/>
      <c r="EC143" s="729"/>
      <c r="ED143" s="729"/>
      <c r="EE143" s="729"/>
      <c r="EF143" s="729"/>
      <c r="EG143" s="729"/>
      <c r="EH143" s="729"/>
      <c r="EI143" s="729"/>
      <c r="EJ143" s="729"/>
      <c r="EK143" s="273"/>
      <c r="EL143" s="748">
        <v>30</v>
      </c>
      <c r="EM143" s="748"/>
      <c r="EN143" s="273"/>
      <c r="EO143" s="273"/>
      <c r="EP143" s="274"/>
      <c r="EQ143" s="414"/>
      <c r="ER143" s="274"/>
      <c r="ES143" s="274"/>
      <c r="ET143" s="275"/>
      <c r="EU143" s="347"/>
      <c r="EV143" s="729" t="s">
        <v>1846</v>
      </c>
      <c r="EW143" s="729"/>
      <c r="EX143" s="729"/>
      <c r="EY143" s="729"/>
      <c r="EZ143" s="729"/>
      <c r="FA143" s="729"/>
      <c r="FB143" s="729"/>
      <c r="FC143" s="729"/>
      <c r="FD143" s="729"/>
      <c r="FE143" s="729"/>
      <c r="FF143" s="760">
        <v>11</v>
      </c>
      <c r="FG143" s="760"/>
      <c r="FH143" s="274"/>
      <c r="FI143" s="274"/>
      <c r="FJ143" s="274"/>
      <c r="FK143" s="274"/>
      <c r="FL143" s="274"/>
      <c r="FM143" s="269"/>
      <c r="FN143" s="269"/>
      <c r="FO143" s="302"/>
      <c r="FP143" s="303"/>
      <c r="FQ143" s="338"/>
      <c r="FR143" s="289"/>
      <c r="FS143" s="272"/>
      <c r="FT143" s="405"/>
      <c r="FU143" s="272"/>
      <c r="FV143" s="272"/>
      <c r="FW143" s="303"/>
      <c r="FX143" s="289"/>
      <c r="FY143" s="747" t="s">
        <v>1847</v>
      </c>
      <c r="FZ143" s="747"/>
      <c r="GA143" s="747"/>
      <c r="GB143" s="747"/>
      <c r="GC143" s="747"/>
      <c r="GD143" s="747"/>
      <c r="GE143" s="747"/>
      <c r="GF143" s="747"/>
      <c r="GG143" s="747"/>
      <c r="GH143" s="747"/>
      <c r="GI143" s="747"/>
      <c r="GJ143" s="747"/>
      <c r="GK143" s="747"/>
    </row>
    <row r="144" spans="1:193" ht="13.5">
      <c r="A144" s="758"/>
      <c r="B144" s="758"/>
      <c r="C144" s="758"/>
      <c r="D144" s="758"/>
      <c r="E144" s="758"/>
      <c r="F144" s="758"/>
      <c r="G144" s="758"/>
      <c r="H144" s="758"/>
      <c r="I144" s="758"/>
      <c r="J144" s="758"/>
      <c r="K144" s="758"/>
      <c r="L144" s="758"/>
      <c r="M144" s="758"/>
      <c r="N144" s="758"/>
      <c r="O144" s="758"/>
      <c r="P144" s="758"/>
      <c r="Q144" s="758"/>
      <c r="R144" s="754"/>
      <c r="S144" s="754"/>
      <c r="T144" s="754"/>
      <c r="U144" s="754"/>
      <c r="V144" s="754"/>
      <c r="W144" s="754"/>
      <c r="X144" s="754"/>
      <c r="Y144" s="754"/>
      <c r="Z144" s="755"/>
      <c r="AA144" s="756"/>
      <c r="AB144" s="757"/>
      <c r="AC144" s="269"/>
      <c r="AD144" s="269"/>
      <c r="AE144" s="269"/>
      <c r="AF144" s="269"/>
      <c r="AG144" s="269"/>
      <c r="AH144" s="269"/>
      <c r="AI144" s="269"/>
      <c r="AJ144" s="269"/>
      <c r="AK144" s="269"/>
      <c r="AL144" s="269"/>
      <c r="AM144" s="269"/>
      <c r="AN144" s="269"/>
      <c r="AO144" s="500"/>
      <c r="AP144" s="496"/>
      <c r="AQ144" s="496"/>
      <c r="AR144" s="333"/>
      <c r="AS144" s="496"/>
      <c r="AT144" s="496"/>
      <c r="AU144" s="496"/>
      <c r="AV144" s="496"/>
      <c r="AW144" s="496"/>
      <c r="AX144" s="496"/>
      <c r="AY144" s="496"/>
      <c r="AZ144" s="496"/>
      <c r="BA144" s="310"/>
      <c r="BB144" s="495"/>
      <c r="BC144" s="501"/>
      <c r="BD144" s="302"/>
      <c r="BE144" s="302"/>
      <c r="BF144" s="295"/>
      <c r="BG144" s="289"/>
      <c r="BH144" s="272"/>
      <c r="BI144" s="269"/>
      <c r="BJ144" s="279"/>
      <c r="BK144" s="306"/>
      <c r="BL144" s="303"/>
      <c r="BM144" s="272"/>
      <c r="BN144" s="761" t="s">
        <v>1849</v>
      </c>
      <c r="BO144" s="761"/>
      <c r="BP144" s="761"/>
      <c r="BQ144" s="761"/>
      <c r="BR144" s="761"/>
      <c r="BS144" s="761"/>
      <c r="BT144" s="761"/>
      <c r="BU144" s="761"/>
      <c r="BV144" s="761"/>
      <c r="BW144" s="761"/>
      <c r="BX144" s="761"/>
      <c r="BY144" s="761"/>
      <c r="BZ144" s="269"/>
      <c r="CA144" s="302"/>
      <c r="CB144" s="269"/>
      <c r="CC144" s="302"/>
      <c r="CD144" s="302"/>
      <c r="CE144" s="302"/>
      <c r="CF144" s="302"/>
      <c r="CG144" s="302"/>
      <c r="CH144" s="302"/>
      <c r="CI144" s="302"/>
      <c r="CJ144" s="302"/>
      <c r="CK144" s="302"/>
      <c r="CL144" s="302"/>
      <c r="CM144" s="302"/>
      <c r="CN144" s="302"/>
      <c r="CO144" s="302"/>
      <c r="CP144" s="302"/>
      <c r="CQ144" s="302"/>
      <c r="CR144" s="302"/>
      <c r="CS144" s="302"/>
      <c r="CT144" s="302"/>
      <c r="CU144" s="302"/>
      <c r="CV144" s="302"/>
      <c r="CW144" s="302"/>
      <c r="CX144" s="302"/>
      <c r="CY144" s="302"/>
      <c r="CZ144" s="302"/>
      <c r="DA144" s="269"/>
      <c r="DB144" s="275"/>
      <c r="DC144" s="347"/>
      <c r="DD144" s="739" t="s">
        <v>1855</v>
      </c>
      <c r="DE144" s="739"/>
      <c r="DF144" s="739"/>
      <c r="DG144" s="739"/>
      <c r="DH144" s="739"/>
      <c r="DI144" s="739"/>
      <c r="DJ144" s="739"/>
      <c r="DK144" s="739"/>
      <c r="DL144" s="739"/>
      <c r="DM144" s="269"/>
      <c r="DN144" s="269"/>
      <c r="DO144" s="325"/>
      <c r="DP144" s="275"/>
      <c r="DQ144" s="748">
        <f>DQ146</f>
        <v>1</v>
      </c>
      <c r="DR144" s="748"/>
      <c r="DS144" s="273"/>
      <c r="DT144" s="299"/>
      <c r="DU144" s="273"/>
      <c r="DV144" s="448"/>
      <c r="DW144" s="460"/>
      <c r="DX144" s="305"/>
      <c r="DY144" s="305"/>
      <c r="DZ144" s="330"/>
      <c r="EA144" s="729"/>
      <c r="EB144" s="729"/>
      <c r="EC144" s="729"/>
      <c r="ED144" s="729"/>
      <c r="EE144" s="729"/>
      <c r="EF144" s="729"/>
      <c r="EG144" s="729"/>
      <c r="EH144" s="729"/>
      <c r="EI144" s="729"/>
      <c r="EJ144" s="729"/>
      <c r="EK144" s="273"/>
      <c r="EL144" s="748"/>
      <c r="EM144" s="748"/>
      <c r="EN144" s="273"/>
      <c r="EO144" s="273"/>
      <c r="EP144" s="274"/>
      <c r="EQ144" s="414"/>
      <c r="ER144" s="274"/>
      <c r="ES144" s="274"/>
      <c r="ET144" s="275"/>
      <c r="EU144" s="305"/>
      <c r="EV144" s="729"/>
      <c r="EW144" s="729"/>
      <c r="EX144" s="729"/>
      <c r="EY144" s="729"/>
      <c r="EZ144" s="729"/>
      <c r="FA144" s="729"/>
      <c r="FB144" s="729"/>
      <c r="FC144" s="729"/>
      <c r="FD144" s="729"/>
      <c r="FE144" s="729"/>
      <c r="FF144" s="760"/>
      <c r="FG144" s="760"/>
      <c r="FH144" s="274"/>
      <c r="FI144" s="274"/>
      <c r="FJ144" s="274"/>
      <c r="FK144" s="274"/>
      <c r="FL144" s="274"/>
      <c r="FM144" s="269"/>
      <c r="FN144" s="269"/>
      <c r="FO144" s="302"/>
      <c r="FP144" s="303"/>
      <c r="FQ144" s="338"/>
      <c r="FR144" s="289"/>
      <c r="FS144" s="272"/>
      <c r="FT144" s="405"/>
      <c r="FU144" s="272"/>
      <c r="FV144" s="272"/>
      <c r="FW144" s="303"/>
      <c r="FX144" s="289"/>
      <c r="FY144" s="747"/>
      <c r="FZ144" s="747"/>
      <c r="GA144" s="747"/>
      <c r="GB144" s="747"/>
      <c r="GC144" s="747"/>
      <c r="GD144" s="747"/>
      <c r="GE144" s="747"/>
      <c r="GF144" s="747"/>
      <c r="GG144" s="747"/>
      <c r="GH144" s="747"/>
      <c r="GI144" s="747"/>
      <c r="GJ144" s="747"/>
      <c r="GK144" s="747"/>
    </row>
    <row r="145" spans="1:193" ht="13.5">
      <c r="A145" s="758" t="s">
        <v>1896</v>
      </c>
      <c r="B145" s="758"/>
      <c r="C145" s="758"/>
      <c r="D145" s="758"/>
      <c r="E145" s="758"/>
      <c r="F145" s="758"/>
      <c r="G145" s="758"/>
      <c r="H145" s="758"/>
      <c r="I145" s="758"/>
      <c r="J145" s="758"/>
      <c r="K145" s="758"/>
      <c r="L145" s="758"/>
      <c r="M145" s="758"/>
      <c r="N145" s="758"/>
      <c r="O145" s="758"/>
      <c r="P145" s="758"/>
      <c r="Q145" s="758"/>
      <c r="R145" s="754">
        <v>1048</v>
      </c>
      <c r="S145" s="754"/>
      <c r="T145" s="754"/>
      <c r="U145" s="754"/>
      <c r="V145" s="754"/>
      <c r="W145" s="754"/>
      <c r="X145" s="754"/>
      <c r="Y145" s="754"/>
      <c r="Z145" s="755"/>
      <c r="AA145" s="756" t="s">
        <v>1886</v>
      </c>
      <c r="AB145" s="757"/>
      <c r="AC145" s="302"/>
      <c r="AD145" s="269"/>
      <c r="AE145" s="269"/>
      <c r="AF145" s="269"/>
      <c r="AG145" s="269"/>
      <c r="AH145" s="269"/>
      <c r="AI145" s="269"/>
      <c r="AJ145" s="269"/>
      <c r="AK145" s="269"/>
      <c r="AL145" s="269"/>
      <c r="AM145" s="269"/>
      <c r="AN145" s="269"/>
      <c r="AO145" s="500"/>
      <c r="AP145" s="496"/>
      <c r="AQ145" s="496"/>
      <c r="AR145" s="333"/>
      <c r="AS145" s="282"/>
      <c r="AT145" s="735" t="s">
        <v>1842</v>
      </c>
      <c r="AU145" s="735"/>
      <c r="AV145" s="735"/>
      <c r="AW145" s="735"/>
      <c r="AX145" s="735"/>
      <c r="AY145" s="496"/>
      <c r="AZ145" s="496"/>
      <c r="BA145" s="310"/>
      <c r="BB145" s="732">
        <v>5</v>
      </c>
      <c r="BC145" s="732"/>
      <c r="BD145" s="302"/>
      <c r="BE145" s="302"/>
      <c r="BF145" s="295"/>
      <c r="BG145" s="289"/>
      <c r="BH145" s="272"/>
      <c r="BI145" s="269"/>
      <c r="BJ145" s="279"/>
      <c r="BK145" s="279"/>
      <c r="BL145" s="303"/>
      <c r="BM145" s="272"/>
      <c r="BN145" s="761"/>
      <c r="BO145" s="761"/>
      <c r="BP145" s="761"/>
      <c r="BQ145" s="761"/>
      <c r="BR145" s="761"/>
      <c r="BS145" s="761"/>
      <c r="BT145" s="761"/>
      <c r="BU145" s="761"/>
      <c r="BV145" s="761"/>
      <c r="BW145" s="761"/>
      <c r="BX145" s="761"/>
      <c r="BY145" s="761"/>
      <c r="BZ145" s="269"/>
      <c r="CA145" s="302"/>
      <c r="CB145" s="269"/>
      <c r="CC145" s="302"/>
      <c r="CD145" s="302"/>
      <c r="CE145" s="302"/>
      <c r="CF145" s="302"/>
      <c r="CG145" s="302"/>
      <c r="CH145" s="302"/>
      <c r="CI145" s="302"/>
      <c r="CJ145" s="302"/>
      <c r="CK145" s="302"/>
      <c r="CL145" s="302"/>
      <c r="CM145" s="302"/>
      <c r="CN145" s="302"/>
      <c r="CO145" s="302"/>
      <c r="CP145" s="302"/>
      <c r="CQ145" s="302"/>
      <c r="CR145" s="302"/>
      <c r="CS145" s="302"/>
      <c r="CT145" s="302"/>
      <c r="CU145" s="302"/>
      <c r="CV145" s="302"/>
      <c r="CW145" s="302"/>
      <c r="CX145" s="302"/>
      <c r="CY145" s="302"/>
      <c r="CZ145" s="302"/>
      <c r="DA145" s="269"/>
      <c r="DB145" s="305"/>
      <c r="DC145" s="330"/>
      <c r="DD145" s="739"/>
      <c r="DE145" s="739"/>
      <c r="DF145" s="739"/>
      <c r="DG145" s="739"/>
      <c r="DH145" s="739"/>
      <c r="DI145" s="739"/>
      <c r="DJ145" s="739"/>
      <c r="DK145" s="739"/>
      <c r="DL145" s="739"/>
      <c r="DM145" s="269"/>
      <c r="DN145" s="269"/>
      <c r="DO145" s="325"/>
      <c r="DP145" s="275"/>
      <c r="DQ145" s="748"/>
      <c r="DR145" s="748"/>
      <c r="DS145" s="273"/>
      <c r="DT145" s="299"/>
      <c r="DU145" s="269"/>
      <c r="DV145" s="448"/>
      <c r="DW145" s="460"/>
      <c r="DX145" s="305"/>
      <c r="DY145" s="305"/>
      <c r="DZ145" s="324"/>
      <c r="EA145" s="305"/>
      <c r="EB145" s="729" t="s">
        <v>1850</v>
      </c>
      <c r="EC145" s="729"/>
      <c r="ED145" s="729"/>
      <c r="EE145" s="729"/>
      <c r="EF145" s="729"/>
      <c r="EG145" s="729"/>
      <c r="EH145" s="729"/>
      <c r="EI145" s="729"/>
      <c r="EJ145" s="729"/>
      <c r="EK145" s="729"/>
      <c r="EL145" s="729"/>
      <c r="EM145" s="273"/>
      <c r="EN145" s="273"/>
      <c r="EO145" s="273"/>
      <c r="EP145" s="274"/>
      <c r="EQ145" s="414"/>
      <c r="ER145" s="274"/>
      <c r="ES145" s="274"/>
      <c r="ET145" s="275"/>
      <c r="EU145" s="305"/>
      <c r="EV145" s="277"/>
      <c r="EW145" s="729" t="s">
        <v>1851</v>
      </c>
      <c r="EX145" s="729"/>
      <c r="EY145" s="729"/>
      <c r="EZ145" s="729"/>
      <c r="FA145" s="729"/>
      <c r="FB145" s="729"/>
      <c r="FC145" s="729"/>
      <c r="FD145" s="729"/>
      <c r="FE145" s="729"/>
      <c r="FF145" s="729"/>
      <c r="FG145" s="729"/>
      <c r="FH145" s="274"/>
      <c r="FI145" s="274"/>
      <c r="FJ145" s="274"/>
      <c r="FK145" s="274"/>
      <c r="FL145" s="274"/>
      <c r="FM145" s="269"/>
      <c r="FN145" s="269"/>
      <c r="FO145" s="302"/>
      <c r="FP145" s="303"/>
      <c r="FQ145" s="338"/>
      <c r="FR145" s="289"/>
      <c r="FS145" s="272"/>
      <c r="FT145" s="405"/>
      <c r="FU145" s="272"/>
      <c r="FV145" s="272"/>
      <c r="FW145" s="303"/>
      <c r="FX145" s="289"/>
      <c r="FY145" s="289"/>
      <c r="FZ145" s="289"/>
      <c r="GA145" s="289"/>
      <c r="GB145" s="289"/>
      <c r="GC145" s="289"/>
      <c r="GD145" s="289"/>
      <c r="GE145" s="289"/>
      <c r="GF145" s="289"/>
      <c r="GG145" s="289"/>
      <c r="GH145" s="289"/>
      <c r="GI145" s="289"/>
      <c r="GJ145" s="289"/>
      <c r="GK145" s="269"/>
    </row>
    <row r="146" spans="1:193" ht="13.5">
      <c r="A146" s="758"/>
      <c r="B146" s="758"/>
      <c r="C146" s="758"/>
      <c r="D146" s="758"/>
      <c r="E146" s="758"/>
      <c r="F146" s="758"/>
      <c r="G146" s="758"/>
      <c r="H146" s="758"/>
      <c r="I146" s="758"/>
      <c r="J146" s="758"/>
      <c r="K146" s="758"/>
      <c r="L146" s="758"/>
      <c r="M146" s="758"/>
      <c r="N146" s="758"/>
      <c r="O146" s="758"/>
      <c r="P146" s="758"/>
      <c r="Q146" s="758"/>
      <c r="R146" s="754"/>
      <c r="S146" s="754"/>
      <c r="T146" s="754"/>
      <c r="U146" s="754"/>
      <c r="V146" s="754"/>
      <c r="W146" s="754"/>
      <c r="X146" s="754"/>
      <c r="Y146" s="754"/>
      <c r="Z146" s="755"/>
      <c r="AA146" s="756"/>
      <c r="AB146" s="757"/>
      <c r="AC146" s="302"/>
      <c r="AD146" s="269"/>
      <c r="AE146" s="269"/>
      <c r="AF146" s="269"/>
      <c r="AG146" s="269"/>
      <c r="AH146" s="269"/>
      <c r="AI146" s="269"/>
      <c r="AJ146" s="269"/>
      <c r="AK146" s="269"/>
      <c r="AL146" s="269"/>
      <c r="AM146" s="269"/>
      <c r="AN146" s="269"/>
      <c r="AO146" s="500"/>
      <c r="AP146" s="496"/>
      <c r="AQ146" s="496"/>
      <c r="AR146" s="496"/>
      <c r="AS146" s="496"/>
      <c r="AT146" s="735"/>
      <c r="AU146" s="735"/>
      <c r="AV146" s="735"/>
      <c r="AW146" s="735"/>
      <c r="AX146" s="735"/>
      <c r="AY146" s="496"/>
      <c r="AZ146" s="496"/>
      <c r="BA146" s="496"/>
      <c r="BB146" s="732"/>
      <c r="BC146" s="732"/>
      <c r="BD146" s="302"/>
      <c r="BE146" s="302"/>
      <c r="BF146" s="295"/>
      <c r="BG146" s="289"/>
      <c r="BH146" s="272"/>
      <c r="BI146" s="302"/>
      <c r="BJ146" s="279"/>
      <c r="BK146" s="306"/>
      <c r="BL146" s="303"/>
      <c r="BM146" s="302"/>
      <c r="BN146" s="269"/>
      <c r="BO146" s="269"/>
      <c r="BP146" s="269"/>
      <c r="BQ146" s="269"/>
      <c r="BR146" s="269"/>
      <c r="BS146" s="269"/>
      <c r="BT146" s="269"/>
      <c r="BU146" s="269"/>
      <c r="BV146" s="269"/>
      <c r="BW146" s="269"/>
      <c r="BX146" s="269"/>
      <c r="BY146" s="269"/>
      <c r="BZ146" s="269"/>
      <c r="CA146" s="302"/>
      <c r="CB146" s="269"/>
      <c r="CC146" s="302"/>
      <c r="CD146" s="302"/>
      <c r="CE146" s="302"/>
      <c r="CF146" s="302"/>
      <c r="CG146" s="302"/>
      <c r="CH146" s="302"/>
      <c r="CI146" s="302"/>
      <c r="CJ146" s="302"/>
      <c r="CK146" s="302"/>
      <c r="CL146" s="302"/>
      <c r="CM146" s="302"/>
      <c r="CN146" s="302"/>
      <c r="CO146" s="302"/>
      <c r="CP146" s="302"/>
      <c r="CQ146" s="302"/>
      <c r="CR146" s="302"/>
      <c r="CS146" s="302"/>
      <c r="CT146" s="302"/>
      <c r="CU146" s="302"/>
      <c r="CV146" s="302"/>
      <c r="CW146" s="302"/>
      <c r="CX146" s="302"/>
      <c r="CY146" s="302"/>
      <c r="CZ146" s="302"/>
      <c r="DA146" s="269"/>
      <c r="DB146" s="305"/>
      <c r="DC146" s="324"/>
      <c r="DD146" s="305"/>
      <c r="DE146" s="347"/>
      <c r="DF146" s="729" t="s">
        <v>1861</v>
      </c>
      <c r="DG146" s="729"/>
      <c r="DH146" s="729"/>
      <c r="DI146" s="729"/>
      <c r="DJ146" s="729"/>
      <c r="DK146" s="729"/>
      <c r="DL146" s="729"/>
      <c r="DM146" s="729"/>
      <c r="DN146" s="729"/>
      <c r="DO146" s="729"/>
      <c r="DP146" s="269"/>
      <c r="DQ146" s="760">
        <v>1</v>
      </c>
      <c r="DR146" s="760"/>
      <c r="DS146" s="273"/>
      <c r="DT146" s="273"/>
      <c r="DU146" s="269"/>
      <c r="DV146" s="448"/>
      <c r="DW146" s="460"/>
      <c r="DX146" s="305"/>
      <c r="DY146" s="305"/>
      <c r="DZ146" s="324"/>
      <c r="EA146" s="305"/>
      <c r="EB146" s="729"/>
      <c r="EC146" s="729"/>
      <c r="ED146" s="729"/>
      <c r="EE146" s="729"/>
      <c r="EF146" s="729"/>
      <c r="EG146" s="729"/>
      <c r="EH146" s="729"/>
      <c r="EI146" s="729"/>
      <c r="EJ146" s="729"/>
      <c r="EK146" s="729"/>
      <c r="EL146" s="729"/>
      <c r="EM146" s="273"/>
      <c r="EN146" s="273"/>
      <c r="EO146" s="273"/>
      <c r="EP146" s="274"/>
      <c r="EQ146" s="414"/>
      <c r="ER146" s="274"/>
      <c r="ES146" s="274"/>
      <c r="ET146" s="274"/>
      <c r="EU146" s="274"/>
      <c r="EV146" s="274"/>
      <c r="EW146" s="729"/>
      <c r="EX146" s="729"/>
      <c r="EY146" s="729"/>
      <c r="EZ146" s="729"/>
      <c r="FA146" s="729"/>
      <c r="FB146" s="729"/>
      <c r="FC146" s="729"/>
      <c r="FD146" s="729"/>
      <c r="FE146" s="729"/>
      <c r="FF146" s="729"/>
      <c r="FG146" s="729"/>
      <c r="FH146" s="274"/>
      <c r="FI146" s="274"/>
      <c r="FJ146" s="274"/>
      <c r="FK146" s="274"/>
      <c r="FL146" s="274"/>
      <c r="FM146" s="269"/>
      <c r="FN146" s="269"/>
      <c r="FO146" s="302"/>
      <c r="FP146" s="303"/>
      <c r="FQ146" s="338"/>
      <c r="FR146" s="289"/>
      <c r="FS146" s="272"/>
      <c r="FT146" s="405"/>
      <c r="FU146" s="272"/>
      <c r="FV146" s="386"/>
      <c r="FW146" s="307"/>
      <c r="FX146" s="733" t="s">
        <v>1853</v>
      </c>
      <c r="FY146" s="733"/>
      <c r="FZ146" s="733"/>
      <c r="GA146" s="733"/>
      <c r="GB146" s="733"/>
      <c r="GC146" s="733"/>
      <c r="GD146" s="733"/>
      <c r="GE146" s="733"/>
      <c r="GF146" s="733"/>
      <c r="GG146" s="733"/>
      <c r="GH146" s="289"/>
      <c r="GI146" s="289"/>
      <c r="GJ146" s="730">
        <v>4</v>
      </c>
      <c r="GK146" s="730"/>
    </row>
    <row r="147" spans="1:193" ht="13.5">
      <c r="A147" s="759" t="s">
        <v>1887</v>
      </c>
      <c r="B147" s="759"/>
      <c r="C147" s="759"/>
      <c r="D147" s="759"/>
      <c r="E147" s="759"/>
      <c r="F147" s="759"/>
      <c r="G147" s="759"/>
      <c r="H147" s="759"/>
      <c r="I147" s="759"/>
      <c r="J147" s="759"/>
      <c r="K147" s="759"/>
      <c r="L147" s="759"/>
      <c r="M147" s="759"/>
      <c r="N147" s="759"/>
      <c r="O147" s="759"/>
      <c r="P147" s="759"/>
      <c r="Q147" s="759"/>
      <c r="R147" s="754">
        <v>283</v>
      </c>
      <c r="S147" s="754"/>
      <c r="T147" s="754"/>
      <c r="U147" s="754"/>
      <c r="V147" s="754"/>
      <c r="W147" s="754"/>
      <c r="X147" s="754"/>
      <c r="Y147" s="754"/>
      <c r="Z147" s="755"/>
      <c r="AA147" s="756" t="s">
        <v>1886</v>
      </c>
      <c r="AB147" s="757"/>
      <c r="AC147" s="302"/>
      <c r="AD147" s="269"/>
      <c r="AE147" s="269"/>
      <c r="AF147" s="269"/>
      <c r="AG147" s="269"/>
      <c r="AH147" s="269"/>
      <c r="AI147" s="269"/>
      <c r="AJ147" s="269"/>
      <c r="AK147" s="269"/>
      <c r="AL147" s="269"/>
      <c r="AM147" s="269"/>
      <c r="AN147" s="269"/>
      <c r="AO147" s="297"/>
      <c r="AP147" s="496"/>
      <c r="AQ147" s="496"/>
      <c r="AR147" s="496"/>
      <c r="AS147" s="496"/>
      <c r="AT147" s="496"/>
      <c r="AU147" s="735" t="s">
        <v>1848</v>
      </c>
      <c r="AV147" s="735"/>
      <c r="AW147" s="735"/>
      <c r="AX147" s="735"/>
      <c r="AY147" s="735"/>
      <c r="AZ147" s="735"/>
      <c r="BA147" s="735"/>
      <c r="BB147" s="495"/>
      <c r="BC147" s="497"/>
      <c r="BD147" s="302"/>
      <c r="BE147" s="302"/>
      <c r="BF147" s="295"/>
      <c r="BG147" s="289"/>
      <c r="BH147" s="279"/>
      <c r="BI147" s="315"/>
      <c r="BJ147" s="279"/>
      <c r="BK147" s="306"/>
      <c r="BL147" s="303"/>
      <c r="BM147" s="733" t="s">
        <v>1854</v>
      </c>
      <c r="BN147" s="733"/>
      <c r="BO147" s="733"/>
      <c r="BP147" s="733"/>
      <c r="BQ147" s="733"/>
      <c r="BR147" s="733"/>
      <c r="BS147" s="733"/>
      <c r="BT147" s="733"/>
      <c r="BU147" s="733"/>
      <c r="BV147" s="733"/>
      <c r="BW147" s="733"/>
      <c r="BX147" s="730">
        <v>15</v>
      </c>
      <c r="BY147" s="730"/>
      <c r="BZ147" s="275"/>
      <c r="CA147" s="302"/>
      <c r="CB147" s="269"/>
      <c r="CC147" s="302"/>
      <c r="CD147" s="302"/>
      <c r="CE147" s="302"/>
      <c r="CF147" s="302"/>
      <c r="CG147" s="302"/>
      <c r="CH147" s="302"/>
      <c r="CI147" s="302"/>
      <c r="CJ147" s="302"/>
      <c r="CK147" s="302"/>
      <c r="CL147" s="302"/>
      <c r="CM147" s="302"/>
      <c r="CN147" s="302"/>
      <c r="CO147" s="302"/>
      <c r="CP147" s="302"/>
      <c r="CQ147" s="302"/>
      <c r="CR147" s="302"/>
      <c r="CS147" s="302"/>
      <c r="CT147" s="302"/>
      <c r="CU147" s="302"/>
      <c r="CV147" s="302"/>
      <c r="CW147" s="302"/>
      <c r="CX147" s="302"/>
      <c r="CY147" s="302"/>
      <c r="CZ147" s="302"/>
      <c r="DA147" s="269"/>
      <c r="DB147" s="275"/>
      <c r="DC147" s="324"/>
      <c r="DD147" s="305"/>
      <c r="DE147" s="305"/>
      <c r="DF147" s="729"/>
      <c r="DG147" s="729"/>
      <c r="DH147" s="729"/>
      <c r="DI147" s="729"/>
      <c r="DJ147" s="729"/>
      <c r="DK147" s="729"/>
      <c r="DL147" s="729"/>
      <c r="DM147" s="729"/>
      <c r="DN147" s="729"/>
      <c r="DO147" s="729"/>
      <c r="DP147" s="269"/>
      <c r="DQ147" s="760"/>
      <c r="DR147" s="760"/>
      <c r="DS147" s="325"/>
      <c r="DT147" s="273"/>
      <c r="DU147" s="299"/>
      <c r="DV147" s="475"/>
      <c r="DW147" s="460"/>
      <c r="DX147" s="305"/>
      <c r="DY147" s="305"/>
      <c r="DZ147" s="347"/>
      <c r="EA147" s="729" t="s">
        <v>1856</v>
      </c>
      <c r="EB147" s="729"/>
      <c r="EC147" s="729"/>
      <c r="ED147" s="729"/>
      <c r="EE147" s="729"/>
      <c r="EF147" s="729"/>
      <c r="EG147" s="729"/>
      <c r="EH147" s="729"/>
      <c r="EI147" s="729"/>
      <c r="EJ147" s="729"/>
      <c r="EK147" s="273"/>
      <c r="EL147" s="748">
        <v>31</v>
      </c>
      <c r="EM147" s="748"/>
      <c r="EN147" s="273"/>
      <c r="EO147" s="273"/>
      <c r="EP147" s="274"/>
      <c r="EQ147" s="414"/>
      <c r="ER147" s="274"/>
      <c r="ES147" s="274"/>
      <c r="ET147" s="274"/>
      <c r="EU147" s="274"/>
      <c r="EV147" s="274"/>
      <c r="EW147" s="729" t="s">
        <v>1857</v>
      </c>
      <c r="EX147" s="729"/>
      <c r="EY147" s="729"/>
      <c r="EZ147" s="729"/>
      <c r="FA147" s="729"/>
      <c r="FB147" s="729"/>
      <c r="FC147" s="729"/>
      <c r="FD147" s="729"/>
      <c r="FE147" s="729"/>
      <c r="FF147" s="729"/>
      <c r="FG147" s="729"/>
      <c r="FH147" s="274"/>
      <c r="FI147" s="274"/>
      <c r="FJ147" s="274"/>
      <c r="FK147" s="274"/>
      <c r="FL147" s="274"/>
      <c r="FM147" s="269"/>
      <c r="FN147" s="269"/>
      <c r="FO147" s="302"/>
      <c r="FP147" s="303"/>
      <c r="FQ147" s="338"/>
      <c r="FR147" s="289"/>
      <c r="FS147" s="272"/>
      <c r="FT147" s="405"/>
      <c r="FU147" s="272"/>
      <c r="FV147" s="386"/>
      <c r="FW147" s="289"/>
      <c r="FX147" s="733"/>
      <c r="FY147" s="733"/>
      <c r="FZ147" s="733"/>
      <c r="GA147" s="733"/>
      <c r="GB147" s="733"/>
      <c r="GC147" s="733"/>
      <c r="GD147" s="733"/>
      <c r="GE147" s="733"/>
      <c r="GF147" s="733"/>
      <c r="GG147" s="733"/>
      <c r="GH147" s="289"/>
      <c r="GI147" s="289"/>
      <c r="GJ147" s="730"/>
      <c r="GK147" s="730"/>
    </row>
    <row r="148" spans="1:193" ht="13.5">
      <c r="A148" s="759"/>
      <c r="B148" s="759"/>
      <c r="C148" s="759"/>
      <c r="D148" s="759"/>
      <c r="E148" s="759"/>
      <c r="F148" s="759"/>
      <c r="G148" s="759"/>
      <c r="H148" s="759"/>
      <c r="I148" s="759"/>
      <c r="J148" s="759"/>
      <c r="K148" s="759"/>
      <c r="L148" s="759"/>
      <c r="M148" s="759"/>
      <c r="N148" s="759"/>
      <c r="O148" s="759"/>
      <c r="P148" s="759"/>
      <c r="Q148" s="759"/>
      <c r="R148" s="754"/>
      <c r="S148" s="754"/>
      <c r="T148" s="754"/>
      <c r="U148" s="754"/>
      <c r="V148" s="754"/>
      <c r="W148" s="754"/>
      <c r="X148" s="754"/>
      <c r="Y148" s="754"/>
      <c r="Z148" s="755"/>
      <c r="AA148" s="756"/>
      <c r="AB148" s="757"/>
      <c r="AC148" s="302"/>
      <c r="AD148" s="269"/>
      <c r="AE148" s="269"/>
      <c r="AF148" s="269"/>
      <c r="AG148" s="269"/>
      <c r="AH148" s="269"/>
      <c r="AI148" s="269"/>
      <c r="AJ148" s="269"/>
      <c r="AK148" s="269"/>
      <c r="AL148" s="269"/>
      <c r="AM148" s="269"/>
      <c r="AN148" s="269"/>
      <c r="AO148" s="297"/>
      <c r="AP148" s="496"/>
      <c r="AQ148" s="496"/>
      <c r="AR148" s="496"/>
      <c r="AS148" s="496"/>
      <c r="AT148" s="496"/>
      <c r="AU148" s="735"/>
      <c r="AV148" s="735"/>
      <c r="AW148" s="735"/>
      <c r="AX148" s="735"/>
      <c r="AY148" s="735"/>
      <c r="AZ148" s="735"/>
      <c r="BA148" s="735"/>
      <c r="BB148" s="495"/>
      <c r="BC148" s="497"/>
      <c r="BD148" s="302"/>
      <c r="BE148" s="302"/>
      <c r="BF148" s="272"/>
      <c r="BG148" s="289"/>
      <c r="BH148" s="279"/>
      <c r="BI148" s="315"/>
      <c r="BJ148" s="279"/>
      <c r="BK148" s="289"/>
      <c r="BL148" s="393"/>
      <c r="BM148" s="733"/>
      <c r="BN148" s="733"/>
      <c r="BO148" s="733"/>
      <c r="BP148" s="733"/>
      <c r="BQ148" s="733"/>
      <c r="BR148" s="733"/>
      <c r="BS148" s="733"/>
      <c r="BT148" s="733"/>
      <c r="BU148" s="733"/>
      <c r="BV148" s="733"/>
      <c r="BW148" s="733"/>
      <c r="BX148" s="730"/>
      <c r="BY148" s="730"/>
      <c r="BZ148" s="275"/>
      <c r="CA148" s="302"/>
      <c r="CB148" s="269"/>
      <c r="CC148" s="302"/>
      <c r="CD148" s="302"/>
      <c r="CE148" s="302"/>
      <c r="CF148" s="302"/>
      <c r="CG148" s="302"/>
      <c r="CH148" s="302"/>
      <c r="CI148" s="302"/>
      <c r="CJ148" s="302"/>
      <c r="CK148" s="302"/>
      <c r="CL148" s="302"/>
      <c r="CM148" s="302"/>
      <c r="CN148" s="302"/>
      <c r="CO148" s="302"/>
      <c r="CP148" s="302"/>
      <c r="CQ148" s="302"/>
      <c r="CR148" s="302"/>
      <c r="CS148" s="302"/>
      <c r="CT148" s="302"/>
      <c r="CU148" s="302"/>
      <c r="CV148" s="302"/>
      <c r="CW148" s="302"/>
      <c r="CX148" s="302"/>
      <c r="CY148" s="302"/>
      <c r="CZ148" s="302"/>
      <c r="DA148" s="269"/>
      <c r="DB148" s="275"/>
      <c r="DC148" s="303"/>
      <c r="DD148" s="302"/>
      <c r="DE148" s="302"/>
      <c r="DF148" s="302"/>
      <c r="DG148" s="729" t="s">
        <v>1864</v>
      </c>
      <c r="DH148" s="729"/>
      <c r="DI148" s="729"/>
      <c r="DJ148" s="729"/>
      <c r="DK148" s="729"/>
      <c r="DL148" s="729"/>
      <c r="DM148" s="729"/>
      <c r="DN148" s="729"/>
      <c r="DO148" s="729"/>
      <c r="DP148" s="729"/>
      <c r="DQ148" s="269"/>
      <c r="DR148" s="325"/>
      <c r="DS148" s="325"/>
      <c r="DT148" s="273"/>
      <c r="DU148" s="299"/>
      <c r="DV148" s="475"/>
      <c r="DW148" s="460"/>
      <c r="DX148" s="305"/>
      <c r="DY148" s="305"/>
      <c r="DZ148" s="330"/>
      <c r="EA148" s="729"/>
      <c r="EB148" s="729"/>
      <c r="EC148" s="729"/>
      <c r="ED148" s="729"/>
      <c r="EE148" s="729"/>
      <c r="EF148" s="729"/>
      <c r="EG148" s="729"/>
      <c r="EH148" s="729"/>
      <c r="EI148" s="729"/>
      <c r="EJ148" s="729"/>
      <c r="EK148" s="273"/>
      <c r="EL148" s="748"/>
      <c r="EM148" s="748"/>
      <c r="EN148" s="273"/>
      <c r="EO148" s="273"/>
      <c r="EP148" s="274"/>
      <c r="EQ148" s="414"/>
      <c r="ER148" s="276"/>
      <c r="ES148" s="274"/>
      <c r="ET148" s="273"/>
      <c r="EU148" s="305"/>
      <c r="EV148" s="277"/>
      <c r="EW148" s="729"/>
      <c r="EX148" s="729"/>
      <c r="EY148" s="729"/>
      <c r="EZ148" s="729"/>
      <c r="FA148" s="729"/>
      <c r="FB148" s="729"/>
      <c r="FC148" s="729"/>
      <c r="FD148" s="729"/>
      <c r="FE148" s="729"/>
      <c r="FF148" s="729"/>
      <c r="FG148" s="729"/>
      <c r="FH148" s="274"/>
      <c r="FI148" s="274"/>
      <c r="FJ148" s="274"/>
      <c r="FK148" s="274"/>
      <c r="FL148" s="274"/>
      <c r="FM148" s="269"/>
      <c r="FN148" s="269"/>
      <c r="FO148" s="302"/>
      <c r="FP148" s="303"/>
      <c r="FQ148" s="338"/>
      <c r="FR148" s="289"/>
      <c r="FS148" s="272"/>
      <c r="FT148" s="405"/>
      <c r="FU148" s="272"/>
      <c r="FV148" s="386"/>
      <c r="FW148" s="289"/>
      <c r="FX148" s="289"/>
      <c r="FY148" s="733" t="s">
        <v>1858</v>
      </c>
      <c r="FZ148" s="733"/>
      <c r="GA148" s="733"/>
      <c r="GB148" s="733"/>
      <c r="GC148" s="733"/>
      <c r="GD148" s="733"/>
      <c r="GE148" s="733"/>
      <c r="GF148" s="733"/>
      <c r="GG148" s="289"/>
      <c r="GH148" s="289"/>
      <c r="GI148" s="289"/>
      <c r="GJ148" s="289"/>
      <c r="GK148" s="269"/>
    </row>
    <row r="149" spans="1:193" ht="13.5">
      <c r="A149" s="736" t="s">
        <v>2040</v>
      </c>
      <c r="B149" s="736"/>
      <c r="C149" s="736"/>
      <c r="D149" s="736"/>
      <c r="E149" s="736"/>
      <c r="F149" s="736"/>
      <c r="G149" s="736"/>
      <c r="H149" s="736"/>
      <c r="I149" s="736"/>
      <c r="J149" s="736"/>
      <c r="K149" s="736"/>
      <c r="L149" s="736"/>
      <c r="M149" s="736"/>
      <c r="N149" s="736"/>
      <c r="O149" s="736"/>
      <c r="P149" s="736"/>
      <c r="Q149" s="736"/>
      <c r="R149" s="269"/>
      <c r="S149" s="269"/>
      <c r="T149" s="269"/>
      <c r="U149" s="269"/>
      <c r="V149" s="269"/>
      <c r="W149" s="269"/>
      <c r="X149" s="269"/>
      <c r="Y149" s="302"/>
      <c r="Z149" s="302"/>
      <c r="AA149" s="302"/>
      <c r="AB149" s="302"/>
      <c r="AC149" s="302"/>
      <c r="AD149" s="269"/>
      <c r="AE149" s="269"/>
      <c r="AF149" s="269"/>
      <c r="AG149" s="269"/>
      <c r="AH149" s="269"/>
      <c r="AI149" s="269"/>
      <c r="AJ149" s="269"/>
      <c r="AK149" s="269"/>
      <c r="AL149" s="269"/>
      <c r="AM149" s="269"/>
      <c r="AN149" s="269"/>
      <c r="AO149" s="500"/>
      <c r="AP149" s="496"/>
      <c r="AQ149" s="496"/>
      <c r="AR149" s="496"/>
      <c r="AS149" s="496"/>
      <c r="AT149" s="496"/>
      <c r="AU149" s="735" t="s">
        <v>1852</v>
      </c>
      <c r="AV149" s="735"/>
      <c r="AW149" s="735"/>
      <c r="AX149" s="735"/>
      <c r="AY149" s="735"/>
      <c r="AZ149" s="735"/>
      <c r="BA149" s="735"/>
      <c r="BB149" s="495"/>
      <c r="BC149" s="497"/>
      <c r="BD149" s="302"/>
      <c r="BE149" s="302"/>
      <c r="BF149" s="295"/>
      <c r="BG149" s="289"/>
      <c r="BH149" s="279"/>
      <c r="BI149" s="269"/>
      <c r="BJ149" s="279"/>
      <c r="BK149" s="289"/>
      <c r="BL149" s="289"/>
      <c r="BM149" s="272"/>
      <c r="BN149" s="733" t="s">
        <v>1860</v>
      </c>
      <c r="BO149" s="733"/>
      <c r="BP149" s="733"/>
      <c r="BQ149" s="733"/>
      <c r="BR149" s="733"/>
      <c r="BS149" s="733"/>
      <c r="BT149" s="733"/>
      <c r="BU149" s="733"/>
      <c r="BV149" s="733"/>
      <c r="BW149" s="733"/>
      <c r="BX149" s="295"/>
      <c r="BY149" s="295"/>
      <c r="BZ149" s="275"/>
      <c r="CA149" s="302"/>
      <c r="CB149" s="269"/>
      <c r="CC149" s="302"/>
      <c r="CD149" s="302"/>
      <c r="CE149" s="302"/>
      <c r="CF149" s="302"/>
      <c r="CG149" s="302"/>
      <c r="CH149" s="302"/>
      <c r="CI149" s="302"/>
      <c r="CJ149" s="302"/>
      <c r="CK149" s="302"/>
      <c r="CL149" s="302"/>
      <c r="CM149" s="302"/>
      <c r="CN149" s="302"/>
      <c r="CO149" s="302"/>
      <c r="CP149" s="302"/>
      <c r="CQ149" s="302"/>
      <c r="CR149" s="302"/>
      <c r="CS149" s="302"/>
      <c r="CT149" s="302"/>
      <c r="CU149" s="302"/>
      <c r="CV149" s="302"/>
      <c r="CW149" s="302"/>
      <c r="CX149" s="302"/>
      <c r="CY149" s="302"/>
      <c r="CZ149" s="302"/>
      <c r="DA149" s="269"/>
      <c r="DB149" s="302"/>
      <c r="DC149" s="303"/>
      <c r="DD149" s="302"/>
      <c r="DE149" s="302"/>
      <c r="DF149" s="302"/>
      <c r="DG149" s="729"/>
      <c r="DH149" s="729"/>
      <c r="DI149" s="729"/>
      <c r="DJ149" s="729"/>
      <c r="DK149" s="729"/>
      <c r="DL149" s="729"/>
      <c r="DM149" s="729"/>
      <c r="DN149" s="729"/>
      <c r="DO149" s="729"/>
      <c r="DP149" s="729"/>
      <c r="DQ149" s="269"/>
      <c r="DR149" s="325"/>
      <c r="DS149" s="325"/>
      <c r="DT149" s="269"/>
      <c r="DU149" s="273"/>
      <c r="DV149" s="448"/>
      <c r="DW149" s="460"/>
      <c r="DX149" s="305"/>
      <c r="DY149" s="305"/>
      <c r="DZ149" s="324"/>
      <c r="EA149" s="305"/>
      <c r="EB149" s="729" t="s">
        <v>1862</v>
      </c>
      <c r="EC149" s="729"/>
      <c r="ED149" s="729"/>
      <c r="EE149" s="729"/>
      <c r="EF149" s="729"/>
      <c r="EG149" s="729"/>
      <c r="EH149" s="729"/>
      <c r="EI149" s="729"/>
      <c r="EJ149" s="729"/>
      <c r="EK149" s="729"/>
      <c r="EL149" s="729"/>
      <c r="EM149" s="273"/>
      <c r="EN149" s="273"/>
      <c r="EO149" s="273"/>
      <c r="EP149" s="274"/>
      <c r="EQ149" s="414"/>
      <c r="ER149" s="276"/>
      <c r="ES149" s="274"/>
      <c r="ET149" s="273"/>
      <c r="EU149" s="273"/>
      <c r="EV149" s="273"/>
      <c r="EW149" s="729" t="s">
        <v>1734</v>
      </c>
      <c r="EX149" s="729"/>
      <c r="EY149" s="729"/>
      <c r="EZ149" s="729"/>
      <c r="FA149" s="729"/>
      <c r="FB149" s="729"/>
      <c r="FC149" s="729"/>
      <c r="FD149" s="729"/>
      <c r="FE149" s="729"/>
      <c r="FF149" s="729"/>
      <c r="FG149" s="729"/>
      <c r="FH149" s="274"/>
      <c r="FI149" s="274"/>
      <c r="FJ149" s="274"/>
      <c r="FK149" s="274"/>
      <c r="FL149" s="274"/>
      <c r="FM149" s="269"/>
      <c r="FN149" s="269"/>
      <c r="FO149" s="302"/>
      <c r="FP149" s="303"/>
      <c r="FQ149" s="338"/>
      <c r="FR149" s="289"/>
      <c r="FS149" s="272"/>
      <c r="FT149" s="405"/>
      <c r="FU149" s="272"/>
      <c r="FV149" s="386"/>
      <c r="FW149" s="289"/>
      <c r="FX149" s="289"/>
      <c r="FY149" s="733"/>
      <c r="FZ149" s="733"/>
      <c r="GA149" s="733"/>
      <c r="GB149" s="733"/>
      <c r="GC149" s="733"/>
      <c r="GD149" s="733"/>
      <c r="GE149" s="733"/>
      <c r="GF149" s="733"/>
      <c r="GG149" s="289"/>
      <c r="GH149" s="289"/>
      <c r="GI149" s="289"/>
      <c r="GJ149" s="289"/>
      <c r="GK149" s="269"/>
    </row>
    <row r="150" spans="1:193" ht="13.5">
      <c r="A150" s="736"/>
      <c r="B150" s="736"/>
      <c r="C150" s="736"/>
      <c r="D150" s="736"/>
      <c r="E150" s="736"/>
      <c r="F150" s="736"/>
      <c r="G150" s="736"/>
      <c r="H150" s="736"/>
      <c r="I150" s="736"/>
      <c r="J150" s="736"/>
      <c r="K150" s="736"/>
      <c r="L150" s="736"/>
      <c r="M150" s="736"/>
      <c r="N150" s="736"/>
      <c r="O150" s="736"/>
      <c r="P150" s="736"/>
      <c r="Q150" s="736"/>
      <c r="R150" s="269"/>
      <c r="S150" s="269"/>
      <c r="T150" s="269"/>
      <c r="U150" s="269"/>
      <c r="V150" s="269"/>
      <c r="W150" s="269"/>
      <c r="X150" s="269"/>
      <c r="Y150" s="302"/>
      <c r="Z150" s="302"/>
      <c r="AA150" s="302"/>
      <c r="AB150" s="302"/>
      <c r="AC150" s="302"/>
      <c r="AD150" s="269"/>
      <c r="AE150" s="269"/>
      <c r="AF150" s="269"/>
      <c r="AG150" s="269"/>
      <c r="AH150" s="269"/>
      <c r="AI150" s="269"/>
      <c r="AJ150" s="269"/>
      <c r="AK150" s="269"/>
      <c r="AL150" s="269"/>
      <c r="AM150" s="269"/>
      <c r="AN150" s="269"/>
      <c r="AO150" s="500"/>
      <c r="AP150" s="496"/>
      <c r="AQ150" s="496"/>
      <c r="AR150" s="496"/>
      <c r="AS150" s="496"/>
      <c r="AT150" s="496"/>
      <c r="AU150" s="735"/>
      <c r="AV150" s="735"/>
      <c r="AW150" s="735"/>
      <c r="AX150" s="735"/>
      <c r="AY150" s="735"/>
      <c r="AZ150" s="735"/>
      <c r="BA150" s="735"/>
      <c r="BB150" s="495"/>
      <c r="BC150" s="497"/>
      <c r="BD150" s="302"/>
      <c r="BE150" s="302"/>
      <c r="BF150" s="289"/>
      <c r="BG150" s="289"/>
      <c r="BH150" s="279"/>
      <c r="BI150" s="269"/>
      <c r="BJ150" s="272"/>
      <c r="BK150" s="289"/>
      <c r="BL150" s="289"/>
      <c r="BM150" s="272"/>
      <c r="BN150" s="733"/>
      <c r="BO150" s="733"/>
      <c r="BP150" s="733"/>
      <c r="BQ150" s="733"/>
      <c r="BR150" s="733"/>
      <c r="BS150" s="733"/>
      <c r="BT150" s="733"/>
      <c r="BU150" s="733"/>
      <c r="BV150" s="733"/>
      <c r="BW150" s="733"/>
      <c r="BX150" s="295"/>
      <c r="BY150" s="295"/>
      <c r="BZ150" s="275"/>
      <c r="CA150" s="302"/>
      <c r="CB150" s="269"/>
      <c r="CC150" s="269"/>
      <c r="CD150" s="302"/>
      <c r="CE150" s="302"/>
      <c r="CF150" s="302"/>
      <c r="CG150" s="302"/>
      <c r="CH150" s="302"/>
      <c r="CI150" s="302"/>
      <c r="CJ150" s="302"/>
      <c r="CK150" s="302"/>
      <c r="CL150" s="302"/>
      <c r="CM150" s="302"/>
      <c r="CN150" s="302"/>
      <c r="CO150" s="302"/>
      <c r="CP150" s="302"/>
      <c r="CQ150" s="302"/>
      <c r="CR150" s="269"/>
      <c r="CS150" s="269"/>
      <c r="CT150" s="269"/>
      <c r="CU150" s="269"/>
      <c r="CV150" s="269"/>
      <c r="CW150" s="269"/>
      <c r="CX150" s="269"/>
      <c r="CY150" s="269"/>
      <c r="CZ150" s="269"/>
      <c r="DA150" s="269"/>
      <c r="DB150" s="302"/>
      <c r="DC150" s="303"/>
      <c r="DD150" s="269"/>
      <c r="DE150" s="269"/>
      <c r="DF150" s="269"/>
      <c r="DG150" s="750" t="s">
        <v>1868</v>
      </c>
      <c r="DH150" s="750"/>
      <c r="DI150" s="750"/>
      <c r="DJ150" s="750"/>
      <c r="DK150" s="750"/>
      <c r="DL150" s="750"/>
      <c r="DM150" s="750"/>
      <c r="DN150" s="750"/>
      <c r="DO150" s="750"/>
      <c r="DP150" s="750"/>
      <c r="DQ150" s="750"/>
      <c r="DR150" s="750"/>
      <c r="DS150" s="325"/>
      <c r="DT150" s="269"/>
      <c r="DU150" s="269"/>
      <c r="DV150" s="448"/>
      <c r="DW150" s="460"/>
      <c r="DX150" s="305"/>
      <c r="DY150" s="305"/>
      <c r="DZ150" s="324"/>
      <c r="EA150" s="305"/>
      <c r="EB150" s="729"/>
      <c r="EC150" s="729"/>
      <c r="ED150" s="729"/>
      <c r="EE150" s="729"/>
      <c r="EF150" s="729"/>
      <c r="EG150" s="729"/>
      <c r="EH150" s="729"/>
      <c r="EI150" s="729"/>
      <c r="EJ150" s="729"/>
      <c r="EK150" s="729"/>
      <c r="EL150" s="729"/>
      <c r="EM150" s="273"/>
      <c r="EN150" s="273"/>
      <c r="EO150" s="273"/>
      <c r="EP150" s="274"/>
      <c r="EQ150" s="414"/>
      <c r="ER150" s="274"/>
      <c r="ES150" s="274"/>
      <c r="ET150" s="273"/>
      <c r="EU150" s="273"/>
      <c r="EV150" s="273"/>
      <c r="EW150" s="729"/>
      <c r="EX150" s="729"/>
      <c r="EY150" s="729"/>
      <c r="EZ150" s="729"/>
      <c r="FA150" s="729"/>
      <c r="FB150" s="729"/>
      <c r="FC150" s="729"/>
      <c r="FD150" s="729"/>
      <c r="FE150" s="729"/>
      <c r="FF150" s="729"/>
      <c r="FG150" s="729"/>
      <c r="FH150" s="274"/>
      <c r="FI150" s="274"/>
      <c r="FJ150" s="274"/>
      <c r="FK150" s="274"/>
      <c r="FL150" s="274"/>
      <c r="FM150" s="269"/>
      <c r="FN150" s="269"/>
      <c r="FO150" s="302"/>
      <c r="FP150" s="303"/>
      <c r="FQ150" s="338"/>
      <c r="FR150" s="289"/>
      <c r="FS150" s="289"/>
      <c r="FT150" s="405"/>
      <c r="FU150" s="272"/>
      <c r="FV150" s="272"/>
      <c r="FW150" s="386"/>
      <c r="FX150" s="289"/>
      <c r="FY150" s="289"/>
      <c r="FZ150" s="289"/>
      <c r="GA150" s="289"/>
      <c r="GB150" s="289"/>
      <c r="GC150" s="289"/>
      <c r="GD150" s="289"/>
      <c r="GE150" s="289"/>
      <c r="GF150" s="289"/>
      <c r="GG150" s="289"/>
      <c r="GH150" s="289"/>
      <c r="GI150" s="289"/>
      <c r="GJ150" s="289"/>
      <c r="GK150" s="289"/>
    </row>
    <row r="151" spans="1:193" ht="13.5">
      <c r="A151" s="736" t="s">
        <v>1888</v>
      </c>
      <c r="B151" s="736"/>
      <c r="C151" s="736"/>
      <c r="D151" s="736"/>
      <c r="E151" s="736"/>
      <c r="F151" s="736"/>
      <c r="G151" s="736"/>
      <c r="H151" s="736"/>
      <c r="I151" s="736"/>
      <c r="J151" s="736"/>
      <c r="K151" s="736"/>
      <c r="L151" s="736"/>
      <c r="M151" s="736"/>
      <c r="N151" s="736"/>
      <c r="O151" s="736"/>
      <c r="P151" s="736"/>
      <c r="Q151" s="736"/>
      <c r="R151" s="269"/>
      <c r="S151" s="269"/>
      <c r="T151" s="269"/>
      <c r="U151" s="269"/>
      <c r="V151" s="269"/>
      <c r="W151" s="269"/>
      <c r="X151" s="269"/>
      <c r="Y151" s="302"/>
      <c r="Z151" s="302"/>
      <c r="AA151" s="302"/>
      <c r="AB151" s="302"/>
      <c r="AC151" s="302"/>
      <c r="AD151" s="269"/>
      <c r="AE151" s="269"/>
      <c r="AF151" s="269"/>
      <c r="AG151" s="269"/>
      <c r="AH151" s="269"/>
      <c r="AI151" s="269"/>
      <c r="AJ151" s="269"/>
      <c r="AK151" s="269"/>
      <c r="AL151" s="269"/>
      <c r="AM151" s="269"/>
      <c r="AN151" s="269"/>
      <c r="AZ151" s="499"/>
      <c r="BA151" s="496"/>
      <c r="BB151" s="269"/>
      <c r="BC151" s="269"/>
      <c r="BD151" s="302"/>
      <c r="BE151" s="302"/>
      <c r="BF151" s="302"/>
      <c r="BG151" s="289"/>
      <c r="BH151" s="272"/>
      <c r="BI151" s="269"/>
      <c r="BJ151" s="277"/>
      <c r="BK151" s="289"/>
      <c r="BL151" s="277"/>
      <c r="BM151" s="277"/>
      <c r="BN151" s="733" t="s">
        <v>1863</v>
      </c>
      <c r="BO151" s="733"/>
      <c r="BP151" s="733"/>
      <c r="BQ151" s="733"/>
      <c r="BR151" s="733"/>
      <c r="BS151" s="733"/>
      <c r="BT151" s="733"/>
      <c r="BU151" s="733"/>
      <c r="BV151" s="733"/>
      <c r="BW151" s="733"/>
      <c r="BX151" s="295"/>
      <c r="BY151" s="295"/>
      <c r="BZ151" s="272"/>
      <c r="CA151" s="302"/>
      <c r="CB151" s="269"/>
      <c r="CC151" s="269"/>
      <c r="CD151" s="302"/>
      <c r="CE151" s="302"/>
      <c r="CF151" s="302"/>
      <c r="CG151" s="302"/>
      <c r="CH151" s="302"/>
      <c r="CI151" s="302"/>
      <c r="CJ151" s="302"/>
      <c r="CK151" s="302"/>
      <c r="CL151" s="302"/>
      <c r="CM151" s="302"/>
      <c r="CN151" s="302"/>
      <c r="CO151" s="302"/>
      <c r="CP151" s="302"/>
      <c r="CQ151" s="302"/>
      <c r="CR151" s="269"/>
      <c r="CS151" s="269"/>
      <c r="CT151" s="269"/>
      <c r="CU151" s="269"/>
      <c r="CV151" s="269"/>
      <c r="CW151" s="269"/>
      <c r="CX151" s="269"/>
      <c r="CY151" s="269"/>
      <c r="CZ151" s="269"/>
      <c r="DA151" s="269"/>
      <c r="DB151" s="302"/>
      <c r="DC151" s="303"/>
      <c r="DD151" s="269"/>
      <c r="DE151" s="269"/>
      <c r="DF151" s="269"/>
      <c r="DG151" s="750"/>
      <c r="DH151" s="750"/>
      <c r="DI151" s="750"/>
      <c r="DJ151" s="750"/>
      <c r="DK151" s="750"/>
      <c r="DL151" s="750"/>
      <c r="DM151" s="750"/>
      <c r="DN151" s="750"/>
      <c r="DO151" s="750"/>
      <c r="DP151" s="750"/>
      <c r="DQ151" s="750"/>
      <c r="DR151" s="750"/>
      <c r="DS151" s="344"/>
      <c r="DT151" s="344"/>
      <c r="DU151" s="302"/>
      <c r="DV151" s="448"/>
      <c r="DW151" s="460"/>
      <c r="DX151" s="305"/>
      <c r="DY151" s="305"/>
      <c r="DZ151" s="347"/>
      <c r="EA151" s="729" t="s">
        <v>1865</v>
      </c>
      <c r="EB151" s="729"/>
      <c r="EC151" s="729"/>
      <c r="ED151" s="729"/>
      <c r="EE151" s="729"/>
      <c r="EF151" s="729"/>
      <c r="EG151" s="729"/>
      <c r="EH151" s="729"/>
      <c r="EI151" s="729"/>
      <c r="EJ151" s="729"/>
      <c r="EK151" s="273"/>
      <c r="EL151" s="748">
        <v>32</v>
      </c>
      <c r="EM151" s="748"/>
      <c r="EN151" s="273"/>
      <c r="EO151" s="273"/>
      <c r="EP151" s="274"/>
      <c r="EQ151" s="414"/>
      <c r="ER151" s="274"/>
      <c r="ES151" s="274"/>
      <c r="ET151" s="273"/>
      <c r="EU151" s="273"/>
      <c r="EV151" s="273"/>
      <c r="EW151" s="273"/>
      <c r="EX151" s="273"/>
      <c r="EY151" s="305"/>
      <c r="EZ151" s="305"/>
      <c r="FA151" s="305"/>
      <c r="FB151" s="305"/>
      <c r="FC151" s="305"/>
      <c r="FD151" s="305"/>
      <c r="FE151" s="305"/>
      <c r="FF151" s="305"/>
      <c r="FG151" s="305"/>
      <c r="FH151" s="305"/>
      <c r="FI151" s="305"/>
      <c r="FJ151" s="305"/>
      <c r="FK151" s="274"/>
      <c r="FL151" s="274"/>
      <c r="FM151" s="269"/>
      <c r="FN151" s="269"/>
      <c r="FO151" s="302"/>
      <c r="FP151" s="307"/>
      <c r="FQ151" s="476"/>
      <c r="FR151" s="311"/>
      <c r="FS151" s="747" t="s">
        <v>1866</v>
      </c>
      <c r="FT151" s="747"/>
      <c r="FU151" s="747"/>
      <c r="FV151" s="747"/>
      <c r="FW151" s="747"/>
      <c r="FX151" s="273"/>
      <c r="FY151" s="273"/>
      <c r="FZ151" s="289"/>
      <c r="GA151" s="272"/>
      <c r="GB151" s="269"/>
      <c r="GC151" s="269"/>
      <c r="GD151" s="269"/>
      <c r="GE151" s="269"/>
      <c r="GF151" s="269"/>
      <c r="GG151" s="269"/>
      <c r="GH151" s="269"/>
      <c r="GI151" s="269"/>
      <c r="GJ151" s="753">
        <f>GJ153+1</f>
        <v>4</v>
      </c>
      <c r="GK151" s="753"/>
    </row>
    <row r="152" spans="1:193" ht="13.5">
      <c r="A152" s="736"/>
      <c r="B152" s="736"/>
      <c r="C152" s="736"/>
      <c r="D152" s="736"/>
      <c r="E152" s="736"/>
      <c r="F152" s="736"/>
      <c r="G152" s="736"/>
      <c r="H152" s="736"/>
      <c r="I152" s="736"/>
      <c r="J152" s="736"/>
      <c r="K152" s="736"/>
      <c r="L152" s="736"/>
      <c r="M152" s="736"/>
      <c r="N152" s="736"/>
      <c r="O152" s="736"/>
      <c r="P152" s="736"/>
      <c r="Q152" s="736"/>
      <c r="R152" s="269"/>
      <c r="S152" s="269"/>
      <c r="T152" s="269"/>
      <c r="U152" s="269"/>
      <c r="V152" s="269"/>
      <c r="W152" s="269"/>
      <c r="X152" s="269"/>
      <c r="Y152" s="302"/>
      <c r="Z152" s="302"/>
      <c r="AA152" s="302"/>
      <c r="AB152" s="302"/>
      <c r="AC152" s="302"/>
      <c r="AD152" s="269"/>
      <c r="AE152" s="269"/>
      <c r="AF152" s="269"/>
      <c r="AG152" s="269"/>
      <c r="AH152" s="269"/>
      <c r="AI152" s="269"/>
      <c r="AJ152" s="269"/>
      <c r="AK152" s="269"/>
      <c r="AL152" s="269"/>
      <c r="AM152" s="269"/>
      <c r="AN152" s="269"/>
      <c r="AZ152" s="496"/>
      <c r="BA152" s="496"/>
      <c r="BB152" s="269"/>
      <c r="BC152" s="269"/>
      <c r="BD152" s="302"/>
      <c r="BE152" s="302"/>
      <c r="BF152" s="302"/>
      <c r="BG152" s="295"/>
      <c r="BH152" s="279"/>
      <c r="BI152" s="269"/>
      <c r="BJ152" s="277"/>
      <c r="BK152" s="289"/>
      <c r="BL152" s="277"/>
      <c r="BM152" s="277"/>
      <c r="BN152" s="733"/>
      <c r="BO152" s="733"/>
      <c r="BP152" s="733"/>
      <c r="BQ152" s="733"/>
      <c r="BR152" s="733"/>
      <c r="BS152" s="733"/>
      <c r="BT152" s="733"/>
      <c r="BU152" s="733"/>
      <c r="BV152" s="733"/>
      <c r="BW152" s="733"/>
      <c r="BX152" s="295"/>
      <c r="BY152" s="295"/>
      <c r="BZ152" s="272"/>
      <c r="CA152" s="302"/>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302"/>
      <c r="DC152" s="303"/>
      <c r="DD152" s="269"/>
      <c r="DE152" s="269"/>
      <c r="DF152" s="269"/>
      <c r="DG152" s="750" t="s">
        <v>1873</v>
      </c>
      <c r="DH152" s="750"/>
      <c r="DI152" s="750"/>
      <c r="DJ152" s="750"/>
      <c r="DK152" s="750"/>
      <c r="DL152" s="750"/>
      <c r="DM152" s="750"/>
      <c r="DN152" s="750"/>
      <c r="DO152" s="750"/>
      <c r="DP152" s="750"/>
      <c r="DQ152" s="750"/>
      <c r="DR152" s="750"/>
      <c r="DS152" s="344"/>
      <c r="DT152" s="344"/>
      <c r="DU152" s="302"/>
      <c r="DV152" s="448"/>
      <c r="DW152" s="460"/>
      <c r="DX152" s="305"/>
      <c r="DY152" s="305"/>
      <c r="DZ152" s="330"/>
      <c r="EA152" s="729"/>
      <c r="EB152" s="729"/>
      <c r="EC152" s="729"/>
      <c r="ED152" s="729"/>
      <c r="EE152" s="729"/>
      <c r="EF152" s="729"/>
      <c r="EG152" s="729"/>
      <c r="EH152" s="729"/>
      <c r="EI152" s="729"/>
      <c r="EJ152" s="729"/>
      <c r="EK152" s="273"/>
      <c r="EL152" s="748"/>
      <c r="EM152" s="748"/>
      <c r="EN152" s="273"/>
      <c r="EO152" s="273"/>
      <c r="EP152" s="274"/>
      <c r="EQ152" s="414"/>
      <c r="ER152" s="274"/>
      <c r="ES152" s="274"/>
      <c r="ET152" s="273"/>
      <c r="EU152" s="273"/>
      <c r="EV152" s="273"/>
      <c r="EW152" s="273"/>
      <c r="EX152" s="273"/>
      <c r="EY152" s="274"/>
      <c r="EZ152" s="274"/>
      <c r="FA152" s="274"/>
      <c r="FB152" s="274"/>
      <c r="FC152" s="274"/>
      <c r="FD152" s="274"/>
      <c r="FE152" s="274"/>
      <c r="FF152" s="274"/>
      <c r="FG152" s="274"/>
      <c r="FH152" s="477"/>
      <c r="FI152" s="305"/>
      <c r="FJ152" s="305"/>
      <c r="FK152" s="274"/>
      <c r="FL152" s="274"/>
      <c r="FM152" s="302"/>
      <c r="FN152" s="302"/>
      <c r="FO152" s="302"/>
      <c r="FP152" s="289"/>
      <c r="FQ152" s="338"/>
      <c r="FR152" s="289"/>
      <c r="FS152" s="747"/>
      <c r="FT152" s="747"/>
      <c r="FU152" s="747"/>
      <c r="FV152" s="747"/>
      <c r="FW152" s="747"/>
      <c r="FX152" s="273"/>
      <c r="FY152" s="273"/>
      <c r="FZ152" s="289"/>
      <c r="GA152" s="272"/>
      <c r="GB152" s="269"/>
      <c r="GC152" s="269"/>
      <c r="GD152" s="269"/>
      <c r="GE152" s="269"/>
      <c r="GF152" s="269"/>
      <c r="GG152" s="269"/>
      <c r="GH152" s="269"/>
      <c r="GI152" s="269"/>
      <c r="GJ152" s="753"/>
      <c r="GK152" s="753"/>
    </row>
    <row r="153" spans="1:193" ht="13.5">
      <c r="A153" s="736" t="s">
        <v>1889</v>
      </c>
      <c r="B153" s="736"/>
      <c r="C153" s="736"/>
      <c r="D153" s="736"/>
      <c r="E153" s="736"/>
      <c r="F153" s="736"/>
      <c r="G153" s="736"/>
      <c r="H153" s="736"/>
      <c r="I153" s="736"/>
      <c r="J153" s="736"/>
      <c r="K153" s="736"/>
      <c r="L153" s="736"/>
      <c r="M153" s="736"/>
      <c r="N153" s="736"/>
      <c r="O153" s="736"/>
      <c r="P153" s="736"/>
      <c r="Q153" s="736"/>
      <c r="R153" s="269"/>
      <c r="S153" s="269"/>
      <c r="T153" s="269"/>
      <c r="U153" s="269"/>
      <c r="V153" s="269"/>
      <c r="W153" s="269"/>
      <c r="X153" s="269"/>
      <c r="Y153" s="302"/>
      <c r="Z153" s="302"/>
      <c r="AA153" s="302"/>
      <c r="AB153" s="302"/>
      <c r="AC153" s="302"/>
      <c r="AD153" s="269"/>
      <c r="AE153" s="269"/>
      <c r="AF153" s="269"/>
      <c r="AG153" s="269"/>
      <c r="AH153" s="269"/>
      <c r="AI153" s="269"/>
      <c r="AJ153" s="473"/>
      <c r="AK153" s="473"/>
      <c r="AL153" s="473"/>
      <c r="AM153" s="473"/>
      <c r="AN153" s="473"/>
      <c r="AO153" s="740" t="s">
        <v>1859</v>
      </c>
      <c r="AP153" s="740"/>
      <c r="AQ153" s="740"/>
      <c r="AR153" s="740"/>
      <c r="AS153" s="740"/>
      <c r="AT153" s="740"/>
      <c r="AU153" s="740"/>
      <c r="AV153" s="740"/>
      <c r="AW153" s="740"/>
      <c r="AX153" s="740"/>
      <c r="AY153" s="740"/>
      <c r="AZ153" s="496"/>
      <c r="BA153" s="496"/>
      <c r="BB153" s="269"/>
      <c r="BC153" s="269"/>
      <c r="BD153" s="302"/>
      <c r="BE153" s="302"/>
      <c r="BF153" s="302"/>
      <c r="BG153" s="295"/>
      <c r="BH153" s="279"/>
      <c r="BI153" s="302"/>
      <c r="BJ153" s="277"/>
      <c r="BK153" s="289"/>
      <c r="BL153" s="289"/>
      <c r="BM153" s="289"/>
      <c r="BN153" s="733" t="s">
        <v>1867</v>
      </c>
      <c r="BO153" s="733"/>
      <c r="BP153" s="733"/>
      <c r="BQ153" s="733"/>
      <c r="BR153" s="733"/>
      <c r="BS153" s="733"/>
      <c r="BT153" s="733"/>
      <c r="BU153" s="733"/>
      <c r="BV153" s="733"/>
      <c r="BW153" s="733"/>
      <c r="BX153" s="272"/>
      <c r="BY153" s="272"/>
      <c r="BZ153" s="272"/>
      <c r="CA153" s="302"/>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302"/>
      <c r="DC153" s="303"/>
      <c r="DD153" s="269"/>
      <c r="DE153" s="269"/>
      <c r="DF153" s="269"/>
      <c r="DG153" s="750"/>
      <c r="DH153" s="750"/>
      <c r="DI153" s="750"/>
      <c r="DJ153" s="750"/>
      <c r="DK153" s="750"/>
      <c r="DL153" s="750"/>
      <c r="DM153" s="750"/>
      <c r="DN153" s="750"/>
      <c r="DO153" s="750"/>
      <c r="DP153" s="750"/>
      <c r="DQ153" s="750"/>
      <c r="DR153" s="750"/>
      <c r="DS153" s="344"/>
      <c r="DT153" s="344"/>
      <c r="DU153" s="302"/>
      <c r="DV153" s="448"/>
      <c r="DW153" s="460"/>
      <c r="DX153" s="305"/>
      <c r="DY153" s="305"/>
      <c r="DZ153" s="324"/>
      <c r="EA153" s="305"/>
      <c r="EB153" s="729" t="s">
        <v>1869</v>
      </c>
      <c r="EC153" s="729"/>
      <c r="ED153" s="729"/>
      <c r="EE153" s="729"/>
      <c r="EF153" s="729"/>
      <c r="EG153" s="729"/>
      <c r="EH153" s="729"/>
      <c r="EI153" s="729"/>
      <c r="EJ153" s="729"/>
      <c r="EK153" s="729"/>
      <c r="EL153" s="729"/>
      <c r="EM153" s="273"/>
      <c r="EN153" s="273"/>
      <c r="EO153" s="273"/>
      <c r="EP153" s="274"/>
      <c r="EQ153" s="414"/>
      <c r="ER153" s="274"/>
      <c r="ES153" s="274"/>
      <c r="ET153" s="273"/>
      <c r="EU153" s="273"/>
      <c r="EV153" s="749" t="s">
        <v>1870</v>
      </c>
      <c r="EW153" s="749"/>
      <c r="EX153" s="749"/>
      <c r="EY153" s="749"/>
      <c r="EZ153" s="749"/>
      <c r="FA153" s="749"/>
      <c r="FB153" s="749"/>
      <c r="FC153" s="749"/>
      <c r="FD153" s="749"/>
      <c r="FE153" s="274"/>
      <c r="FF153" s="274"/>
      <c r="FG153" s="274"/>
      <c r="FH153" s="477"/>
      <c r="FI153" s="275"/>
      <c r="FJ153" s="275"/>
      <c r="FK153" s="274"/>
      <c r="FL153" s="274"/>
      <c r="FM153" s="315"/>
      <c r="FN153" s="302"/>
      <c r="FO153" s="302"/>
      <c r="FP153" s="289"/>
      <c r="FQ153" s="338"/>
      <c r="FR153" s="289"/>
      <c r="FS153" s="395"/>
      <c r="FT153" s="289"/>
      <c r="FU153" s="430"/>
      <c r="FV153" s="478"/>
      <c r="FW153" s="478"/>
      <c r="FX153" s="733" t="s">
        <v>1871</v>
      </c>
      <c r="FY153" s="733"/>
      <c r="FZ153" s="733"/>
      <c r="GA153" s="733"/>
      <c r="GB153" s="733"/>
      <c r="GC153" s="733"/>
      <c r="GD153" s="733"/>
      <c r="GE153" s="733"/>
      <c r="GF153" s="733"/>
      <c r="GG153" s="733"/>
      <c r="GH153" s="273"/>
      <c r="GI153" s="269"/>
      <c r="GJ153" s="730">
        <v>3</v>
      </c>
      <c r="GK153" s="730"/>
    </row>
    <row r="154" spans="1:193" ht="13.5">
      <c r="A154" s="736"/>
      <c r="B154" s="736"/>
      <c r="C154" s="736"/>
      <c r="D154" s="736"/>
      <c r="E154" s="736"/>
      <c r="F154" s="736"/>
      <c r="G154" s="736"/>
      <c r="H154" s="736"/>
      <c r="I154" s="736"/>
      <c r="J154" s="736"/>
      <c r="K154" s="736"/>
      <c r="L154" s="736"/>
      <c r="M154" s="736"/>
      <c r="N154" s="736"/>
      <c r="O154" s="736"/>
      <c r="P154" s="736"/>
      <c r="Q154" s="736"/>
      <c r="R154" s="269"/>
      <c r="S154" s="269"/>
      <c r="T154" s="269"/>
      <c r="U154" s="269"/>
      <c r="V154" s="269"/>
      <c r="W154" s="269"/>
      <c r="X154" s="269"/>
      <c r="Y154" s="302"/>
      <c r="Z154" s="302"/>
      <c r="AA154" s="302"/>
      <c r="AB154" s="302"/>
      <c r="AC154" s="302"/>
      <c r="AD154" s="269"/>
      <c r="AE154" s="269"/>
      <c r="AF154" s="269"/>
      <c r="AG154" s="269"/>
      <c r="AH154" s="269"/>
      <c r="AI154" s="269"/>
      <c r="AJ154" s="473"/>
      <c r="AK154" s="473"/>
      <c r="AL154" s="473"/>
      <c r="AM154" s="473"/>
      <c r="AN154" s="473"/>
      <c r="AO154" s="740"/>
      <c r="AP154" s="740"/>
      <c r="AQ154" s="740"/>
      <c r="AR154" s="740"/>
      <c r="AS154" s="740"/>
      <c r="AT154" s="740"/>
      <c r="AU154" s="740"/>
      <c r="AV154" s="740"/>
      <c r="AW154" s="740"/>
      <c r="AX154" s="740"/>
      <c r="AY154" s="740"/>
      <c r="AZ154" s="496"/>
      <c r="BA154" s="496"/>
      <c r="BB154" s="269"/>
      <c r="BC154" s="269"/>
      <c r="BD154" s="302"/>
      <c r="BE154" s="302"/>
      <c r="BF154" s="302"/>
      <c r="BG154" s="295"/>
      <c r="BH154" s="272"/>
      <c r="BI154" s="315"/>
      <c r="BJ154" s="277"/>
      <c r="BK154" s="412"/>
      <c r="BL154" s="289"/>
      <c r="BM154" s="289"/>
      <c r="BN154" s="733"/>
      <c r="BO154" s="733"/>
      <c r="BP154" s="733"/>
      <c r="BQ154" s="733"/>
      <c r="BR154" s="733"/>
      <c r="BS154" s="733"/>
      <c r="BT154" s="733"/>
      <c r="BU154" s="733"/>
      <c r="BV154" s="733"/>
      <c r="BW154" s="733"/>
      <c r="BX154" s="272"/>
      <c r="BY154" s="272"/>
      <c r="BZ154" s="272"/>
      <c r="CA154" s="302"/>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302"/>
      <c r="DC154" s="303"/>
      <c r="DD154" s="302"/>
      <c r="DE154" s="302"/>
      <c r="DF154" s="302"/>
      <c r="DG154" s="749" t="s">
        <v>1876</v>
      </c>
      <c r="DH154" s="749"/>
      <c r="DI154" s="749"/>
      <c r="DJ154" s="749"/>
      <c r="DK154" s="749"/>
      <c r="DL154" s="749"/>
      <c r="DM154" s="749"/>
      <c r="DN154" s="749"/>
      <c r="DO154" s="749"/>
      <c r="DP154" s="749"/>
      <c r="DQ154" s="749"/>
      <c r="DR154" s="749"/>
      <c r="DS154" s="344"/>
      <c r="DT154" s="344"/>
      <c r="DU154" s="302"/>
      <c r="DV154" s="448"/>
      <c r="DW154" s="460"/>
      <c r="DX154" s="305"/>
      <c r="DY154" s="305"/>
      <c r="DZ154" s="324"/>
      <c r="EA154" s="305"/>
      <c r="EB154" s="729"/>
      <c r="EC154" s="729"/>
      <c r="ED154" s="729"/>
      <c r="EE154" s="729"/>
      <c r="EF154" s="729"/>
      <c r="EG154" s="729"/>
      <c r="EH154" s="729"/>
      <c r="EI154" s="729"/>
      <c r="EJ154" s="729"/>
      <c r="EK154" s="729"/>
      <c r="EL154" s="729"/>
      <c r="EM154" s="273"/>
      <c r="EN154" s="273"/>
      <c r="EO154" s="273"/>
      <c r="EP154" s="274"/>
      <c r="EQ154" s="414"/>
      <c r="ER154" s="274"/>
      <c r="ES154" s="274"/>
      <c r="ET154" s="273"/>
      <c r="EU154" s="273"/>
      <c r="EV154" s="749"/>
      <c r="EW154" s="749"/>
      <c r="EX154" s="749"/>
      <c r="EY154" s="749"/>
      <c r="EZ154" s="749"/>
      <c r="FA154" s="749"/>
      <c r="FB154" s="749"/>
      <c r="FC154" s="749"/>
      <c r="FD154" s="749"/>
      <c r="FE154" s="275"/>
      <c r="FF154" s="275"/>
      <c r="FG154" s="275"/>
      <c r="FH154" s="275"/>
      <c r="FI154" s="275"/>
      <c r="FJ154" s="275"/>
      <c r="FK154" s="274"/>
      <c r="FL154" s="274"/>
      <c r="FM154" s="315"/>
      <c r="FN154" s="302"/>
      <c r="FO154" s="302"/>
      <c r="FP154" s="289"/>
      <c r="FQ154" s="338"/>
      <c r="FR154" s="479"/>
      <c r="FS154" s="480"/>
      <c r="FT154" s="481"/>
      <c r="FU154" s="482"/>
      <c r="FV154" s="482"/>
      <c r="FW154" s="483"/>
      <c r="FX154" s="733"/>
      <c r="FY154" s="733"/>
      <c r="FZ154" s="733"/>
      <c r="GA154" s="733"/>
      <c r="GB154" s="733"/>
      <c r="GC154" s="733"/>
      <c r="GD154" s="733"/>
      <c r="GE154" s="733"/>
      <c r="GF154" s="733"/>
      <c r="GG154" s="733"/>
      <c r="GH154" s="273"/>
      <c r="GI154" s="269"/>
      <c r="GJ154" s="730"/>
      <c r="GK154" s="730"/>
    </row>
    <row r="155" spans="1:193" ht="14.25">
      <c r="A155" s="302"/>
      <c r="B155" s="302"/>
      <c r="C155" s="302"/>
      <c r="D155" s="302"/>
      <c r="E155" s="269"/>
      <c r="F155" s="269"/>
      <c r="G155" s="269"/>
      <c r="H155" s="269"/>
      <c r="I155" s="269"/>
      <c r="J155" s="269"/>
      <c r="K155" s="269"/>
      <c r="L155" s="269"/>
      <c r="M155" s="269"/>
      <c r="N155" s="269"/>
      <c r="O155" s="269"/>
      <c r="P155" s="269"/>
      <c r="Q155" s="269"/>
      <c r="R155" s="269"/>
      <c r="S155" s="269"/>
      <c r="T155" s="269"/>
      <c r="U155" s="269"/>
      <c r="V155" s="269"/>
      <c r="W155" s="269"/>
      <c r="X155" s="269"/>
      <c r="Y155" s="302"/>
      <c r="Z155" s="302"/>
      <c r="AA155" s="302"/>
      <c r="AB155" s="302"/>
      <c r="AC155" s="302"/>
      <c r="AD155" s="269"/>
      <c r="AE155" s="269"/>
      <c r="AF155" s="269"/>
      <c r="AG155" s="269"/>
      <c r="AH155" s="269"/>
      <c r="AI155" s="269"/>
      <c r="AJ155" s="473"/>
      <c r="AK155" s="473"/>
      <c r="AL155" s="473"/>
      <c r="AM155" s="473"/>
      <c r="AN155" s="473"/>
      <c r="AO155" s="496"/>
      <c r="AP155" s="294"/>
      <c r="AQ155" s="496"/>
      <c r="AR155" s="496"/>
      <c r="AS155" s="496"/>
      <c r="AT155" s="496"/>
      <c r="AU155" s="496"/>
      <c r="AV155" s="496"/>
      <c r="AW155" s="496"/>
      <c r="AX155" s="496"/>
      <c r="AY155" s="496"/>
      <c r="AZ155" s="496"/>
      <c r="BA155" s="496"/>
      <c r="BB155" s="269"/>
      <c r="BC155" s="269"/>
      <c r="BD155" s="302"/>
      <c r="BE155" s="302"/>
      <c r="BF155" s="302"/>
      <c r="BG155" s="272"/>
      <c r="BH155" s="272"/>
      <c r="BI155" s="315"/>
      <c r="BJ155" s="277"/>
      <c r="BK155" s="412"/>
      <c r="BL155" s="289"/>
      <c r="BM155" s="302"/>
      <c r="BN155" s="733" t="s">
        <v>1872</v>
      </c>
      <c r="BO155" s="733"/>
      <c r="BP155" s="733"/>
      <c r="BQ155" s="733"/>
      <c r="BR155" s="733"/>
      <c r="BS155" s="733"/>
      <c r="BT155" s="733"/>
      <c r="BU155" s="733"/>
      <c r="BV155" s="733"/>
      <c r="BW155" s="733"/>
      <c r="BX155" s="279"/>
      <c r="BY155" s="315"/>
      <c r="BZ155" s="295"/>
      <c r="CA155" s="302"/>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302"/>
      <c r="DC155" s="303"/>
      <c r="DD155" s="302"/>
      <c r="DE155" s="302"/>
      <c r="DF155" s="302"/>
      <c r="DG155" s="749"/>
      <c r="DH155" s="749"/>
      <c r="DI155" s="749"/>
      <c r="DJ155" s="749"/>
      <c r="DK155" s="749"/>
      <c r="DL155" s="749"/>
      <c r="DM155" s="749"/>
      <c r="DN155" s="749"/>
      <c r="DO155" s="749"/>
      <c r="DP155" s="749"/>
      <c r="DQ155" s="749"/>
      <c r="DR155" s="749"/>
      <c r="DS155" s="344"/>
      <c r="DT155" s="269"/>
      <c r="DU155" s="302"/>
      <c r="DV155" s="448"/>
      <c r="DW155" s="460"/>
      <c r="DX155" s="305"/>
      <c r="DY155" s="305"/>
      <c r="DZ155" s="347"/>
      <c r="EA155" s="729" t="s">
        <v>1874</v>
      </c>
      <c r="EB155" s="729"/>
      <c r="EC155" s="729"/>
      <c r="ED155" s="729"/>
      <c r="EE155" s="729"/>
      <c r="EF155" s="729"/>
      <c r="EG155" s="729"/>
      <c r="EH155" s="729"/>
      <c r="EI155" s="729"/>
      <c r="EJ155" s="729"/>
      <c r="EK155" s="273"/>
      <c r="EL155" s="748">
        <v>11</v>
      </c>
      <c r="EM155" s="748"/>
      <c r="EN155" s="273"/>
      <c r="EO155" s="273"/>
      <c r="EP155" s="274"/>
      <c r="EQ155" s="414"/>
      <c r="ER155" s="274"/>
      <c r="ES155" s="274"/>
      <c r="ET155" s="273"/>
      <c r="EU155" s="273"/>
      <c r="EV155" s="273"/>
      <c r="EW155" s="273"/>
      <c r="EX155" s="273"/>
      <c r="EY155" s="274"/>
      <c r="EZ155" s="274"/>
      <c r="FA155" s="274"/>
      <c r="FB155" s="274"/>
      <c r="FC155" s="274"/>
      <c r="FD155" s="274"/>
      <c r="FE155" s="274"/>
      <c r="FF155" s="274"/>
      <c r="FG155" s="274"/>
      <c r="FH155" s="477"/>
      <c r="FI155" s="275"/>
      <c r="FJ155" s="275"/>
      <c r="FK155" s="274"/>
      <c r="FL155" s="274"/>
      <c r="FM155" s="269"/>
      <c r="FN155" s="302"/>
      <c r="FO155" s="302"/>
      <c r="FP155" s="302"/>
      <c r="FQ155" s="289"/>
      <c r="FR155" s="289"/>
      <c r="FS155" s="289"/>
      <c r="FT155" s="272"/>
      <c r="FU155" s="272"/>
      <c r="FV155" s="371"/>
      <c r="FW155" s="371"/>
      <c r="FX155" s="272"/>
      <c r="FY155" s="733" t="s">
        <v>1875</v>
      </c>
      <c r="FZ155" s="733"/>
      <c r="GA155" s="733"/>
      <c r="GB155" s="733"/>
      <c r="GC155" s="733"/>
      <c r="GD155" s="733"/>
      <c r="GE155" s="733"/>
      <c r="GF155" s="733"/>
      <c r="GG155" s="273"/>
      <c r="GH155" s="289"/>
      <c r="GI155" s="289"/>
      <c r="GJ155" s="289"/>
      <c r="GK155" s="289"/>
    </row>
    <row r="156" spans="1:193" ht="13.5">
      <c r="A156" s="752" t="s">
        <v>1890</v>
      </c>
      <c r="B156" s="752"/>
      <c r="C156" s="752"/>
      <c r="D156" s="752"/>
      <c r="E156" s="752"/>
      <c r="F156" s="752"/>
      <c r="G156" s="752"/>
      <c r="H156" s="752"/>
      <c r="I156" s="752"/>
      <c r="J156" s="752"/>
      <c r="K156" s="752"/>
      <c r="L156" s="752"/>
      <c r="M156" s="269"/>
      <c r="N156" s="269"/>
      <c r="O156" s="269"/>
      <c r="P156" s="269"/>
      <c r="Q156" s="269"/>
      <c r="R156" s="269"/>
      <c r="S156" s="269"/>
      <c r="T156" s="269"/>
      <c r="U156" s="269"/>
      <c r="V156" s="269"/>
      <c r="W156" s="269"/>
      <c r="X156" s="269"/>
      <c r="Y156" s="302"/>
      <c r="Z156" s="302"/>
      <c r="AA156" s="302"/>
      <c r="AB156" s="302"/>
      <c r="AC156" s="302"/>
      <c r="AD156" s="269"/>
      <c r="AE156" s="269"/>
      <c r="AF156" s="269"/>
      <c r="AG156" s="269"/>
      <c r="AH156" s="269"/>
      <c r="AI156" s="269"/>
      <c r="AJ156" s="473"/>
      <c r="AK156" s="473"/>
      <c r="AL156" s="473"/>
      <c r="AM156" s="473"/>
      <c r="AN156" s="473"/>
      <c r="AO156" s="494"/>
      <c r="AP156" s="307"/>
      <c r="AQ156" s="283"/>
      <c r="AR156" s="283"/>
      <c r="AS156" s="283"/>
      <c r="AT156" s="735" t="s">
        <v>1818</v>
      </c>
      <c r="AU156" s="735"/>
      <c r="AV156" s="735"/>
      <c r="AW156" s="735"/>
      <c r="AX156" s="493"/>
      <c r="AY156" s="493"/>
      <c r="AZ156" s="269"/>
      <c r="BA156" s="269"/>
      <c r="BB156" s="269"/>
      <c r="BC156" s="269"/>
      <c r="BD156" s="302"/>
      <c r="BE156" s="302"/>
      <c r="BF156" s="302"/>
      <c r="BG156" s="302"/>
      <c r="BH156" s="277"/>
      <c r="BI156" s="269"/>
      <c r="BJ156" s="269"/>
      <c r="BK156" s="272"/>
      <c r="BL156" s="289"/>
      <c r="BM156" s="272"/>
      <c r="BN156" s="733"/>
      <c r="BO156" s="733"/>
      <c r="BP156" s="733"/>
      <c r="BQ156" s="733"/>
      <c r="BR156" s="733"/>
      <c r="BS156" s="733"/>
      <c r="BT156" s="733"/>
      <c r="BU156" s="733"/>
      <c r="BV156" s="733"/>
      <c r="BW156" s="733"/>
      <c r="BX156" s="279"/>
      <c r="BY156" s="295"/>
      <c r="BZ156" s="275"/>
      <c r="CA156" s="302"/>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302"/>
      <c r="DC156" s="294"/>
      <c r="DD156" s="269"/>
      <c r="DE156" s="269"/>
      <c r="DF156" s="269"/>
      <c r="DG156" s="269"/>
      <c r="DH156" s="269"/>
      <c r="DI156" s="269"/>
      <c r="DJ156" s="269"/>
      <c r="DK156" s="269"/>
      <c r="DL156" s="269"/>
      <c r="DM156" s="269"/>
      <c r="DN156" s="269"/>
      <c r="DO156" s="269"/>
      <c r="DP156" s="269"/>
      <c r="DQ156" s="269"/>
      <c r="DR156" s="269"/>
      <c r="DS156" s="344"/>
      <c r="DT156" s="269"/>
      <c r="DU156" s="302"/>
      <c r="DV156" s="448"/>
      <c r="DW156" s="460"/>
      <c r="DX156" s="305"/>
      <c r="DY156" s="305"/>
      <c r="DZ156" s="305"/>
      <c r="EA156" s="729"/>
      <c r="EB156" s="729"/>
      <c r="EC156" s="729"/>
      <c r="ED156" s="729"/>
      <c r="EE156" s="729"/>
      <c r="EF156" s="729"/>
      <c r="EG156" s="729"/>
      <c r="EH156" s="729"/>
      <c r="EI156" s="729"/>
      <c r="EJ156" s="729"/>
      <c r="EK156" s="273"/>
      <c r="EL156" s="748"/>
      <c r="EM156" s="748"/>
      <c r="EN156" s="273"/>
      <c r="EO156" s="273"/>
      <c r="EP156" s="274"/>
      <c r="EQ156" s="414"/>
      <c r="ER156" s="274"/>
      <c r="ES156" s="274"/>
      <c r="ET156" s="273"/>
      <c r="EU156" s="273"/>
      <c r="EV156" s="273"/>
      <c r="EW156" s="273"/>
      <c r="EX156" s="273"/>
      <c r="EY156" s="274"/>
      <c r="EZ156" s="274"/>
      <c r="FA156" s="274"/>
      <c r="FB156" s="274"/>
      <c r="FC156" s="274"/>
      <c r="FD156" s="274"/>
      <c r="FE156" s="274"/>
      <c r="FF156" s="274"/>
      <c r="FG156" s="274"/>
      <c r="FH156" s="477"/>
      <c r="FI156" s="299"/>
      <c r="FJ156" s="299"/>
      <c r="FK156" s="274"/>
      <c r="FL156" s="274"/>
      <c r="FM156" s="269"/>
      <c r="FN156" s="302"/>
      <c r="FO156" s="269"/>
      <c r="FP156" s="302"/>
      <c r="FQ156" s="289"/>
      <c r="FR156" s="289"/>
      <c r="FS156" s="289"/>
      <c r="FT156" s="272"/>
      <c r="FU156" s="272"/>
      <c r="FV156" s="272"/>
      <c r="FW156" s="272"/>
      <c r="FX156" s="309"/>
      <c r="FY156" s="733"/>
      <c r="FZ156" s="733"/>
      <c r="GA156" s="733"/>
      <c r="GB156" s="733"/>
      <c r="GC156" s="733"/>
      <c r="GD156" s="733"/>
      <c r="GE156" s="733"/>
      <c r="GF156" s="733"/>
      <c r="GG156" s="273"/>
      <c r="GH156" s="289"/>
      <c r="GI156" s="289"/>
      <c r="GJ156" s="289"/>
      <c r="GK156" s="289"/>
    </row>
    <row r="157" spans="1:193" ht="13.5">
      <c r="A157" s="752"/>
      <c r="B157" s="752"/>
      <c r="C157" s="752"/>
      <c r="D157" s="752"/>
      <c r="E157" s="752"/>
      <c r="F157" s="752"/>
      <c r="G157" s="752"/>
      <c r="H157" s="752"/>
      <c r="I157" s="752"/>
      <c r="J157" s="752"/>
      <c r="K157" s="752"/>
      <c r="L157" s="752"/>
      <c r="M157" s="269"/>
      <c r="N157" s="269"/>
      <c r="O157" s="269"/>
      <c r="P157" s="269"/>
      <c r="Q157" s="269"/>
      <c r="R157" s="269"/>
      <c r="S157" s="269"/>
      <c r="T157" s="269"/>
      <c r="U157" s="269"/>
      <c r="V157" s="269"/>
      <c r="W157" s="269"/>
      <c r="X157" s="269"/>
      <c r="Y157" s="302"/>
      <c r="Z157" s="302"/>
      <c r="AA157" s="302"/>
      <c r="AB157" s="302"/>
      <c r="AC157" s="302"/>
      <c r="AD157" s="269"/>
      <c r="AE157" s="269"/>
      <c r="AF157" s="269"/>
      <c r="AG157" s="269"/>
      <c r="AH157" s="269"/>
      <c r="AI157" s="269"/>
      <c r="AJ157" s="473"/>
      <c r="AK157" s="473"/>
      <c r="AL157" s="473"/>
      <c r="AM157" s="473"/>
      <c r="AN157" s="473"/>
      <c r="AO157" s="494"/>
      <c r="AP157" s="493"/>
      <c r="AQ157" s="496"/>
      <c r="AR157" s="496"/>
      <c r="AS157" s="496"/>
      <c r="AT157" s="735"/>
      <c r="AU157" s="735"/>
      <c r="AV157" s="735"/>
      <c r="AW157" s="735"/>
      <c r="AX157" s="493"/>
      <c r="AY157" s="493"/>
      <c r="AZ157" s="269"/>
      <c r="BA157" s="269"/>
      <c r="BB157" s="269"/>
      <c r="BC157" s="269"/>
      <c r="BD157" s="302"/>
      <c r="BE157" s="302"/>
      <c r="BF157" s="302"/>
      <c r="BG157" s="302"/>
      <c r="BH157" s="272"/>
      <c r="BI157" s="302"/>
      <c r="BJ157" s="302"/>
      <c r="BK157" s="269"/>
      <c r="BL157" s="269"/>
      <c r="BM157" s="269"/>
      <c r="BN157" s="269"/>
      <c r="BO157" s="269"/>
      <c r="BP157" s="269"/>
      <c r="BQ157" s="269"/>
      <c r="BR157" s="269"/>
      <c r="BS157" s="269"/>
      <c r="BT157" s="269"/>
      <c r="BU157" s="269"/>
      <c r="BV157" s="269"/>
      <c r="BW157" s="269"/>
      <c r="BX157" s="269"/>
      <c r="BY157" s="269"/>
      <c r="BZ157" s="269"/>
      <c r="CA157" s="302"/>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302"/>
      <c r="DC157" s="393"/>
      <c r="DD157" s="393"/>
      <c r="DE157" s="393"/>
      <c r="DF157" s="393"/>
      <c r="DG157" s="393"/>
      <c r="DH157" s="393"/>
      <c r="DI157" s="393"/>
      <c r="DJ157" s="393"/>
      <c r="DK157" s="393"/>
      <c r="DL157" s="393"/>
      <c r="DM157" s="393"/>
      <c r="DN157" s="393"/>
      <c r="DO157" s="393"/>
      <c r="DP157" s="393"/>
      <c r="DQ157" s="393"/>
      <c r="DR157" s="393"/>
      <c r="DS157" s="393"/>
      <c r="DT157" s="393"/>
      <c r="DU157" s="393"/>
      <c r="DV157" s="474"/>
      <c r="DW157" s="460"/>
      <c r="DX157" s="305"/>
      <c r="DY157" s="305"/>
      <c r="DZ157" s="305"/>
      <c r="EA157" s="305"/>
      <c r="EB157" s="729" t="s">
        <v>1877</v>
      </c>
      <c r="EC157" s="729"/>
      <c r="ED157" s="729"/>
      <c r="EE157" s="729"/>
      <c r="EF157" s="729"/>
      <c r="EG157" s="729"/>
      <c r="EH157" s="729"/>
      <c r="EI157" s="729"/>
      <c r="EJ157" s="729"/>
      <c r="EK157" s="729"/>
      <c r="EL157" s="729"/>
      <c r="EM157" s="273"/>
      <c r="EN157" s="273"/>
      <c r="EO157" s="273"/>
      <c r="EP157" s="274"/>
      <c r="EQ157" s="414"/>
      <c r="ER157" s="274"/>
      <c r="ES157" s="274"/>
      <c r="ET157" s="274"/>
      <c r="EU157" s="274"/>
      <c r="EV157" s="749" t="s">
        <v>1878</v>
      </c>
      <c r="EW157" s="749"/>
      <c r="EX157" s="749"/>
      <c r="EY157" s="749"/>
      <c r="EZ157" s="749"/>
      <c r="FA157" s="749"/>
      <c r="FB157" s="749"/>
      <c r="FC157" s="749"/>
      <c r="FD157" s="749"/>
      <c r="FE157" s="274"/>
      <c r="FF157" s="274"/>
      <c r="FG157" s="274"/>
      <c r="FH157" s="274"/>
      <c r="FI157" s="274"/>
      <c r="FJ157" s="274"/>
      <c r="FK157" s="274"/>
      <c r="FL157" s="274"/>
      <c r="FM157" s="269"/>
      <c r="FN157" s="302"/>
      <c r="FO157" s="269"/>
      <c r="FP157" s="302"/>
      <c r="FQ157" s="289"/>
      <c r="FR157" s="289"/>
      <c r="FS157" s="289"/>
      <c r="FT157" s="272"/>
      <c r="FU157" s="272"/>
      <c r="FV157" s="272"/>
      <c r="FW157" s="289"/>
      <c r="FX157" s="272"/>
      <c r="FY157" s="733" t="s">
        <v>1879</v>
      </c>
      <c r="FZ157" s="733"/>
      <c r="GA157" s="733"/>
      <c r="GB157" s="733"/>
      <c r="GC157" s="733"/>
      <c r="GD157" s="733"/>
      <c r="GE157" s="733"/>
      <c r="GF157" s="733"/>
      <c r="GG157" s="273"/>
      <c r="GH157" s="289"/>
      <c r="GI157" s="289"/>
      <c r="GJ157" s="289"/>
      <c r="GK157" s="289"/>
    </row>
    <row r="158" spans="1:193" ht="13.5">
      <c r="A158" s="736"/>
      <c r="B158" s="736"/>
      <c r="C158" s="302"/>
      <c r="D158" s="302"/>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473"/>
      <c r="AJ158" s="473"/>
      <c r="AK158" s="473"/>
      <c r="AL158" s="473"/>
      <c r="AM158" s="269"/>
      <c r="AN158" s="269"/>
      <c r="AO158" s="269"/>
      <c r="AP158" s="269"/>
      <c r="AQ158" s="269"/>
      <c r="AR158" s="269"/>
      <c r="AS158" s="269"/>
      <c r="AT158" s="269"/>
      <c r="AU158" s="269"/>
      <c r="AV158" s="269"/>
      <c r="AW158" s="269"/>
      <c r="AX158" s="269"/>
      <c r="AY158" s="269"/>
      <c r="AZ158" s="269"/>
      <c r="BA158" s="269"/>
      <c r="BB158" s="269"/>
      <c r="BC158" s="269"/>
      <c r="BD158" s="302"/>
      <c r="BE158" s="302"/>
      <c r="BF158" s="302"/>
      <c r="BG158" s="302"/>
      <c r="BH158" s="272"/>
      <c r="BI158" s="302"/>
      <c r="BJ158" s="302"/>
      <c r="BK158" s="269"/>
      <c r="BL158" s="269"/>
      <c r="BM158" s="269"/>
      <c r="BN158" s="269"/>
      <c r="BO158" s="269"/>
      <c r="BP158" s="269"/>
      <c r="BQ158" s="269"/>
      <c r="BR158" s="269"/>
      <c r="BS158" s="269"/>
      <c r="BT158" s="269"/>
      <c r="BU158" s="269"/>
      <c r="BV158" s="269"/>
      <c r="BW158" s="269"/>
      <c r="BX158" s="269"/>
      <c r="BY158" s="269"/>
      <c r="BZ158" s="269"/>
      <c r="CA158" s="302"/>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V158" s="474"/>
      <c r="DW158" s="273"/>
      <c r="DX158" s="305"/>
      <c r="DY158" s="305"/>
      <c r="DZ158" s="305"/>
      <c r="EA158" s="305"/>
      <c r="EB158" s="729"/>
      <c r="EC158" s="729"/>
      <c r="ED158" s="729"/>
      <c r="EE158" s="729"/>
      <c r="EF158" s="729"/>
      <c r="EG158" s="729"/>
      <c r="EH158" s="729"/>
      <c r="EI158" s="729"/>
      <c r="EJ158" s="729"/>
      <c r="EK158" s="729"/>
      <c r="EL158" s="729"/>
      <c r="EM158" s="273"/>
      <c r="EN158" s="273"/>
      <c r="EO158" s="305"/>
      <c r="EP158" s="274"/>
      <c r="EQ158" s="414"/>
      <c r="ER158" s="274"/>
      <c r="ES158" s="274"/>
      <c r="ET158" s="274"/>
      <c r="EU158" s="274"/>
      <c r="EV158" s="749"/>
      <c r="EW158" s="749"/>
      <c r="EX158" s="749"/>
      <c r="EY158" s="749"/>
      <c r="EZ158" s="749"/>
      <c r="FA158" s="749"/>
      <c r="FB158" s="749"/>
      <c r="FC158" s="749"/>
      <c r="FD158" s="749"/>
      <c r="FE158" s="274"/>
      <c r="FF158" s="274"/>
      <c r="FG158" s="274"/>
      <c r="FH158" s="274"/>
      <c r="FI158" s="274"/>
      <c r="FJ158" s="274"/>
      <c r="FK158" s="274"/>
      <c r="FL158" s="274"/>
      <c r="FM158" s="269"/>
      <c r="FN158" s="302"/>
      <c r="FO158" s="269"/>
      <c r="FP158" s="302"/>
      <c r="FQ158" s="289"/>
      <c r="FR158" s="302"/>
      <c r="FS158" s="302"/>
      <c r="FT158" s="302"/>
      <c r="FU158" s="302"/>
      <c r="FV158" s="302"/>
      <c r="FW158" s="302"/>
      <c r="FX158" s="302"/>
      <c r="FY158" s="733"/>
      <c r="FZ158" s="733"/>
      <c r="GA158" s="733"/>
      <c r="GB158" s="733"/>
      <c r="GC158" s="733"/>
      <c r="GD158" s="733"/>
      <c r="GE158" s="733"/>
      <c r="GF158" s="733"/>
      <c r="GG158" s="273"/>
      <c r="GH158" s="289"/>
      <c r="GI158" s="289"/>
      <c r="GJ158" s="289"/>
      <c r="GK158" s="289"/>
    </row>
    <row r="159" spans="1:193" ht="13.5">
      <c r="A159" s="302"/>
      <c r="B159" s="302"/>
      <c r="C159" s="302"/>
      <c r="D159" s="302"/>
      <c r="E159" s="302"/>
      <c r="F159" s="302"/>
      <c r="G159" s="302"/>
      <c r="H159" s="302"/>
      <c r="I159" s="302"/>
      <c r="J159" s="302"/>
      <c r="K159" s="302"/>
      <c r="L159" s="302"/>
      <c r="M159" s="302"/>
      <c r="N159" s="302"/>
      <c r="O159" s="302"/>
      <c r="P159" s="302"/>
      <c r="Q159" s="302"/>
      <c r="R159" s="302"/>
      <c r="S159" s="302"/>
      <c r="T159" s="269"/>
      <c r="U159" s="269"/>
      <c r="V159" s="269"/>
      <c r="W159" s="269"/>
      <c r="X159" s="269"/>
      <c r="Y159" s="269"/>
      <c r="Z159" s="269"/>
      <c r="AA159" s="269"/>
      <c r="AB159" s="269"/>
      <c r="AC159" s="269"/>
      <c r="AD159" s="269"/>
      <c r="AE159" s="269"/>
      <c r="AF159" s="269"/>
      <c r="AG159" s="269"/>
      <c r="AH159" s="269"/>
      <c r="AI159" s="473"/>
      <c r="AJ159" s="473"/>
      <c r="AK159" s="473"/>
      <c r="AL159" s="473"/>
      <c r="AM159" s="269"/>
      <c r="AN159" s="302"/>
      <c r="AO159" s="302"/>
      <c r="AP159" s="302"/>
      <c r="AQ159" s="302"/>
      <c r="AR159" s="302"/>
      <c r="AS159" s="302"/>
      <c r="AT159" s="302"/>
      <c r="AU159" s="302"/>
      <c r="AV159" s="302"/>
      <c r="AW159" s="302"/>
      <c r="AX159" s="269"/>
      <c r="AY159" s="269"/>
      <c r="AZ159" s="269"/>
      <c r="BA159" s="269"/>
      <c r="BB159" s="269"/>
      <c r="BC159" s="269"/>
      <c r="BD159" s="302"/>
      <c r="BE159" s="302"/>
      <c r="BF159" s="302"/>
      <c r="BG159" s="302"/>
      <c r="BH159" s="302"/>
      <c r="BI159" s="302"/>
      <c r="BJ159" s="302"/>
      <c r="BK159" s="269"/>
      <c r="BL159" s="269"/>
      <c r="BM159" s="269"/>
      <c r="BN159" s="269"/>
      <c r="BO159" s="269"/>
      <c r="BP159" s="269"/>
      <c r="BQ159" s="269"/>
      <c r="BR159" s="269"/>
      <c r="BS159" s="269"/>
      <c r="BT159" s="269"/>
      <c r="BU159" s="269"/>
      <c r="BV159" s="269"/>
      <c r="BW159" s="269"/>
      <c r="BX159" s="269"/>
      <c r="BY159" s="269"/>
      <c r="BZ159" s="269"/>
      <c r="CA159" s="302"/>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V159" s="474"/>
      <c r="DW159" s="273"/>
      <c r="DX159" s="273"/>
      <c r="DY159" s="273"/>
      <c r="DZ159" s="273"/>
      <c r="EA159" s="273"/>
      <c r="EB159" s="273"/>
      <c r="EC159" s="273"/>
      <c r="ED159" s="273"/>
      <c r="EE159" s="273"/>
      <c r="EF159" s="273"/>
      <c r="EG159" s="273"/>
      <c r="EH159" s="273"/>
      <c r="EI159" s="273"/>
      <c r="EJ159" s="273"/>
      <c r="EK159" s="273"/>
      <c r="EL159" s="273"/>
      <c r="EM159" s="273"/>
      <c r="EN159" s="273"/>
      <c r="EO159" s="273"/>
      <c r="EP159" s="274"/>
      <c r="EQ159" s="414"/>
      <c r="ER159" s="274"/>
      <c r="ES159" s="274"/>
      <c r="ET159" s="274"/>
      <c r="EU159" s="274"/>
      <c r="EV159" s="274"/>
      <c r="EW159" s="274"/>
      <c r="EX159" s="274"/>
      <c r="EY159" s="274"/>
      <c r="EZ159" s="274"/>
      <c r="FA159" s="274"/>
      <c r="FB159" s="274"/>
      <c r="FC159" s="274"/>
      <c r="FD159" s="274"/>
      <c r="FE159" s="274"/>
      <c r="FF159" s="274"/>
      <c r="FG159" s="274"/>
      <c r="FH159" s="274"/>
      <c r="FI159" s="274"/>
      <c r="FJ159" s="274"/>
      <c r="FK159" s="274"/>
      <c r="FL159" s="274"/>
      <c r="FM159" s="274"/>
      <c r="FN159" s="274"/>
      <c r="FO159" s="273"/>
      <c r="FP159" s="273"/>
      <c r="FQ159" s="273"/>
      <c r="FR159" s="273"/>
      <c r="FS159" s="273"/>
      <c r="FT159" s="273"/>
      <c r="FU159" s="273"/>
      <c r="FV159" s="273"/>
      <c r="FW159" s="273"/>
      <c r="FX159" s="273"/>
      <c r="FY159" s="273"/>
      <c r="FZ159" s="273"/>
      <c r="GA159" s="273"/>
      <c r="GB159" s="273"/>
      <c r="GC159" s="273"/>
      <c r="GD159" s="273"/>
      <c r="GE159" s="273"/>
      <c r="GF159" s="273"/>
      <c r="GG159" s="299"/>
      <c r="GH159" s="299"/>
      <c r="GI159" s="299"/>
      <c r="GJ159" s="299"/>
      <c r="GK159" s="299"/>
    </row>
    <row r="160" spans="1:193" ht="13.5">
      <c r="A160" s="738">
        <v>238</v>
      </c>
      <c r="B160" s="738"/>
      <c r="C160" s="302"/>
      <c r="D160" s="302"/>
      <c r="E160" s="302"/>
      <c r="F160" s="302"/>
      <c r="G160" s="302"/>
      <c r="H160" s="302"/>
      <c r="I160" s="302"/>
      <c r="J160" s="302"/>
      <c r="K160" s="302"/>
      <c r="L160" s="302"/>
      <c r="M160" s="302"/>
      <c r="N160" s="302"/>
      <c r="O160" s="302"/>
      <c r="P160" s="302"/>
      <c r="Q160" s="302"/>
      <c r="R160" s="302"/>
      <c r="S160" s="302"/>
      <c r="T160" s="269"/>
      <c r="U160" s="269"/>
      <c r="V160" s="269"/>
      <c r="W160" s="269"/>
      <c r="X160" s="269"/>
      <c r="Y160" s="269"/>
      <c r="Z160" s="269"/>
      <c r="AA160" s="269"/>
      <c r="AB160" s="269"/>
      <c r="AC160" s="269"/>
      <c r="AD160" s="269"/>
      <c r="AE160" s="269"/>
      <c r="AF160" s="269"/>
      <c r="AG160" s="269"/>
      <c r="AH160" s="269"/>
      <c r="AI160" s="302"/>
      <c r="AJ160" s="473"/>
      <c r="AK160" s="473"/>
      <c r="AL160" s="473"/>
      <c r="AM160" s="473"/>
      <c r="AN160" s="269"/>
      <c r="AO160" s="269"/>
      <c r="AP160" s="269"/>
      <c r="AQ160" s="269"/>
      <c r="AR160" s="269"/>
      <c r="AS160" s="269"/>
      <c r="AT160" s="269"/>
      <c r="AU160" s="269"/>
      <c r="AV160" s="269"/>
      <c r="AW160" s="269"/>
      <c r="AX160" s="269"/>
      <c r="AY160" s="269"/>
      <c r="AZ160" s="269"/>
      <c r="BA160" s="269"/>
      <c r="BB160" s="269"/>
      <c r="BC160" s="269"/>
      <c r="BD160" s="302"/>
      <c r="BE160" s="302"/>
      <c r="BF160" s="302"/>
      <c r="BG160" s="302"/>
      <c r="BH160" s="302"/>
      <c r="BI160" s="302"/>
      <c r="BJ160" s="302"/>
      <c r="BK160" s="269"/>
      <c r="BL160" s="269"/>
      <c r="BM160" s="269"/>
      <c r="BN160" s="269"/>
      <c r="BO160" s="269"/>
      <c r="BP160" s="269"/>
      <c r="BQ160" s="269"/>
      <c r="BR160" s="269"/>
      <c r="BS160" s="269"/>
      <c r="BT160" s="269"/>
      <c r="BU160" s="269"/>
      <c r="BV160" s="269"/>
      <c r="BW160" s="269"/>
      <c r="BX160" s="269"/>
      <c r="BY160" s="269"/>
      <c r="BZ160" s="269"/>
      <c r="CA160" s="302"/>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V160" s="275"/>
      <c r="DW160" s="399"/>
      <c r="DX160" s="399"/>
      <c r="DY160" s="399"/>
      <c r="DZ160" s="399"/>
      <c r="EA160" s="399"/>
      <c r="EB160" s="399"/>
      <c r="EC160" s="399"/>
      <c r="ED160" s="399"/>
      <c r="EE160" s="399"/>
      <c r="EF160" s="399"/>
      <c r="EG160" s="399"/>
      <c r="EH160" s="399"/>
      <c r="EI160" s="399"/>
      <c r="EJ160" s="399"/>
      <c r="EK160" s="399"/>
      <c r="EL160" s="399"/>
      <c r="EM160" s="399"/>
      <c r="EN160" s="399"/>
      <c r="EO160" s="399"/>
      <c r="EP160" s="465"/>
      <c r="EQ160" s="274"/>
      <c r="ER160" s="274"/>
      <c r="ES160" s="274"/>
      <c r="ET160" s="274"/>
      <c r="EU160" s="274"/>
      <c r="EV160" s="274"/>
      <c r="EW160" s="274"/>
      <c r="EX160" s="274"/>
      <c r="EY160" s="274"/>
      <c r="EZ160" s="274"/>
      <c r="FA160" s="274"/>
      <c r="FB160" s="274"/>
      <c r="FC160" s="274"/>
      <c r="FD160" s="274"/>
      <c r="FE160" s="274"/>
      <c r="FF160" s="274"/>
      <c r="FG160" s="274"/>
      <c r="FH160" s="274"/>
      <c r="FI160" s="274"/>
      <c r="FJ160" s="274"/>
      <c r="FK160" s="274"/>
      <c r="FL160" s="274"/>
      <c r="FM160" s="274"/>
      <c r="FN160" s="274"/>
      <c r="FO160" s="273"/>
      <c r="FP160" s="273"/>
      <c r="FQ160" s="273"/>
      <c r="FR160" s="273"/>
      <c r="FS160" s="273"/>
      <c r="FT160" s="273"/>
      <c r="FU160" s="273"/>
      <c r="FV160" s="273"/>
      <c r="FW160" s="273"/>
      <c r="FX160" s="273"/>
      <c r="FY160" s="273"/>
      <c r="FZ160" s="273"/>
      <c r="GA160" s="273"/>
      <c r="GB160" s="273"/>
      <c r="GC160" s="273"/>
      <c r="GD160" s="273"/>
      <c r="GE160" s="273"/>
      <c r="GF160" s="273"/>
      <c r="GG160" s="273"/>
      <c r="GH160" s="299"/>
      <c r="GI160" s="751">
        <v>239</v>
      </c>
      <c r="GJ160" s="751"/>
      <c r="GK160" s="751"/>
    </row>
    <row r="161" spans="82:95" ht="13.5">
      <c r="CD161" s="269"/>
      <c r="CE161" s="269"/>
      <c r="CF161" s="269"/>
      <c r="CG161" s="269"/>
      <c r="CH161" s="269"/>
      <c r="CI161" s="269"/>
      <c r="CJ161" s="269"/>
      <c r="CK161" s="269"/>
      <c r="CL161" s="269"/>
      <c r="CM161" s="269"/>
      <c r="CN161" s="269"/>
      <c r="CO161" s="269"/>
      <c r="CP161" s="269"/>
      <c r="CQ161" s="269"/>
    </row>
    <row r="162" spans="82:95" ht="13.5">
      <c r="CD162" s="269"/>
      <c r="CE162" s="269"/>
      <c r="CF162" s="269"/>
      <c r="CG162" s="269"/>
      <c r="CH162" s="269"/>
      <c r="CI162" s="269"/>
      <c r="CJ162" s="269"/>
      <c r="CK162" s="269"/>
      <c r="CL162" s="269"/>
      <c r="CM162" s="269"/>
      <c r="CN162" s="269"/>
      <c r="CO162" s="269"/>
      <c r="CP162" s="269"/>
      <c r="CQ162" s="269"/>
    </row>
  </sheetData>
  <sheetProtection/>
  <mergeCells count="734">
    <mergeCell ref="EV24:FC25"/>
    <mergeCell ref="FR24:FZ25"/>
    <mergeCell ref="CG25:CP26"/>
    <mergeCell ref="CG23:CP24"/>
    <mergeCell ref="EL63:EM64"/>
    <mergeCell ref="EV61:FC62"/>
    <mergeCell ref="CF28:CO29"/>
    <mergeCell ref="CG35:CO36"/>
    <mergeCell ref="CG37:CO38"/>
    <mergeCell ref="CF41:CO42"/>
    <mergeCell ref="G21:N22"/>
    <mergeCell ref="Y21:AE22"/>
    <mergeCell ref="AR21:BA22"/>
    <mergeCell ref="BN21:BW22"/>
    <mergeCell ref="EB21:EI22"/>
    <mergeCell ref="FP21:FS22"/>
    <mergeCell ref="EU20:FB21"/>
    <mergeCell ref="FF20:FG21"/>
    <mergeCell ref="CG21:CO22"/>
    <mergeCell ref="DG21:DM22"/>
    <mergeCell ref="FR40:FZ41"/>
    <mergeCell ref="F40:O41"/>
    <mergeCell ref="P40:Q41"/>
    <mergeCell ref="X40:AG41"/>
    <mergeCell ref="EL47:EM48"/>
    <mergeCell ref="EU45:FB46"/>
    <mergeCell ref="X45:AE46"/>
    <mergeCell ref="AI45:AJ46"/>
    <mergeCell ref="CP41:CQ42"/>
    <mergeCell ref="BN39:BW40"/>
    <mergeCell ref="BM33:BW34"/>
    <mergeCell ref="FF45:FG46"/>
    <mergeCell ref="DG46:DM47"/>
    <mergeCell ref="AQ37:BA38"/>
    <mergeCell ref="BB37:BC38"/>
    <mergeCell ref="BN37:BW38"/>
    <mergeCell ref="AR32:BC33"/>
    <mergeCell ref="CF33:CO34"/>
    <mergeCell ref="DG55:DM56"/>
    <mergeCell ref="AR59:BC60"/>
    <mergeCell ref="BJ55:BK56"/>
    <mergeCell ref="EB55:EH56"/>
    <mergeCell ref="DG60:DM61"/>
    <mergeCell ref="CG54:CO55"/>
    <mergeCell ref="DZ57:EH58"/>
    <mergeCell ref="F63:O64"/>
    <mergeCell ref="EB59:EH60"/>
    <mergeCell ref="EU59:FB60"/>
    <mergeCell ref="AI75:AJ76"/>
    <mergeCell ref="BN75:BW76"/>
    <mergeCell ref="P63:Q64"/>
    <mergeCell ref="Y63:AE64"/>
    <mergeCell ref="CG60:CO61"/>
    <mergeCell ref="EB63:EH64"/>
    <mergeCell ref="EL59:EM60"/>
    <mergeCell ref="F77:P78"/>
    <mergeCell ref="Q77:Q78"/>
    <mergeCell ref="EU73:FB74"/>
    <mergeCell ref="G70:O71"/>
    <mergeCell ref="Y70:AE71"/>
    <mergeCell ref="AO71:AW72"/>
    <mergeCell ref="BB71:BC72"/>
    <mergeCell ref="DF72:DM73"/>
    <mergeCell ref="EB70:EH71"/>
    <mergeCell ref="EV70:FC71"/>
    <mergeCell ref="D86:P87"/>
    <mergeCell ref="Q86:Q87"/>
    <mergeCell ref="Y86:AE87"/>
    <mergeCell ref="FM84:FT85"/>
    <mergeCell ref="EB85:EF86"/>
    <mergeCell ref="Y84:AE85"/>
    <mergeCell ref="DG86:DK87"/>
    <mergeCell ref="EL85:EM86"/>
    <mergeCell ref="DF84:DI85"/>
    <mergeCell ref="BM91:CF92"/>
    <mergeCell ref="EM119:EM120"/>
    <mergeCell ref="FF123:FG124"/>
    <mergeCell ref="DG97:DP98"/>
    <mergeCell ref="DD123:DL124"/>
    <mergeCell ref="EV90:FC91"/>
    <mergeCell ref="DZ102:EI103"/>
    <mergeCell ref="DZ90:EH91"/>
    <mergeCell ref="D113:I114"/>
    <mergeCell ref="P113:Q114"/>
    <mergeCell ref="X96:AE97"/>
    <mergeCell ref="BN93:CF94"/>
    <mergeCell ref="AI96:AJ97"/>
    <mergeCell ref="Y100:AE101"/>
    <mergeCell ref="BI104:BN105"/>
    <mergeCell ref="BN114:BW115"/>
    <mergeCell ref="AU109:AY110"/>
    <mergeCell ref="AU111:AY112"/>
    <mergeCell ref="EA139:EJ140"/>
    <mergeCell ref="EL139:EM140"/>
    <mergeCell ref="EW139:FG140"/>
    <mergeCell ref="EB133:EL134"/>
    <mergeCell ref="CF128:CN129"/>
    <mergeCell ref="CP128:CQ129"/>
    <mergeCell ref="FF131:FG132"/>
    <mergeCell ref="DG129:DO130"/>
    <mergeCell ref="FF137:FG138"/>
    <mergeCell ref="EL135:EM136"/>
    <mergeCell ref="DB11:DE12"/>
    <mergeCell ref="DN11:DO12"/>
    <mergeCell ref="AI11:AJ12"/>
    <mergeCell ref="BX11:BY12"/>
    <mergeCell ref="CB11:CH12"/>
    <mergeCell ref="EL14:EM15"/>
    <mergeCell ref="BX14:BY15"/>
    <mergeCell ref="CD14:CG15"/>
    <mergeCell ref="CP14:CQ15"/>
    <mergeCell ref="DN14:DO15"/>
    <mergeCell ref="T11:W12"/>
    <mergeCell ref="CP11:CQ12"/>
    <mergeCell ref="EA155:EJ156"/>
    <mergeCell ref="EL155:EM156"/>
    <mergeCell ref="FY155:GF156"/>
    <mergeCell ref="BN151:BW152"/>
    <mergeCell ref="DG148:DP149"/>
    <mergeCell ref="EA151:EJ152"/>
    <mergeCell ref="EL151:EM152"/>
    <mergeCell ref="DQ123:DR124"/>
    <mergeCell ref="DD14:DG15"/>
    <mergeCell ref="AM11:AR12"/>
    <mergeCell ref="BB11:BC12"/>
    <mergeCell ref="BG11:BL12"/>
    <mergeCell ref="DT9:DY10"/>
    <mergeCell ref="A4:D5"/>
    <mergeCell ref="DH4:DU4"/>
    <mergeCell ref="A7:D8"/>
    <mergeCell ref="B11:E12"/>
    <mergeCell ref="P11:Q12"/>
    <mergeCell ref="FF17:FG18"/>
    <mergeCell ref="EK9:EM10"/>
    <mergeCell ref="EQ14:EU15"/>
    <mergeCell ref="DV14:DZ15"/>
    <mergeCell ref="DN17:DO18"/>
    <mergeCell ref="D14:F15"/>
    <mergeCell ref="P14:Q15"/>
    <mergeCell ref="AI14:AJ15"/>
    <mergeCell ref="AO14:AR15"/>
    <mergeCell ref="BB14:BC15"/>
    <mergeCell ref="BF18:BF19"/>
    <mergeCell ref="FF14:FG15"/>
    <mergeCell ref="BE16:BE17"/>
    <mergeCell ref="BX17:BY18"/>
    <mergeCell ref="CF17:CO18"/>
    <mergeCell ref="CP17:CQ18"/>
    <mergeCell ref="DF17:DM18"/>
    <mergeCell ref="DX17:EF18"/>
    <mergeCell ref="EL17:EM18"/>
    <mergeCell ref="ES17:EV18"/>
    <mergeCell ref="FN18:FQ19"/>
    <mergeCell ref="F17:N18"/>
    <mergeCell ref="P17:Q18"/>
    <mergeCell ref="X17:AE18"/>
    <mergeCell ref="AI17:AJ18"/>
    <mergeCell ref="AQ17:AY18"/>
    <mergeCell ref="BM17:BW18"/>
    <mergeCell ref="BB17:BC18"/>
    <mergeCell ref="BF16:BH17"/>
    <mergeCell ref="BE18:BE19"/>
    <mergeCell ref="GB18:GC19"/>
    <mergeCell ref="G19:N20"/>
    <mergeCell ref="Y19:AE20"/>
    <mergeCell ref="AR19:AY20"/>
    <mergeCell ref="BN19:BW20"/>
    <mergeCell ref="CD19:CD20"/>
    <mergeCell ref="CG19:CO20"/>
    <mergeCell ref="DG19:DM20"/>
    <mergeCell ref="DZ19:EG20"/>
    <mergeCell ref="EL19:EM20"/>
    <mergeCell ref="GB21:GC22"/>
    <mergeCell ref="EV22:FC23"/>
    <mergeCell ref="Y23:AE24"/>
    <mergeCell ref="AR23:AY24"/>
    <mergeCell ref="BN23:BW24"/>
    <mergeCell ref="DG23:DM24"/>
    <mergeCell ref="DZ23:EI24"/>
    <mergeCell ref="EL23:EM24"/>
    <mergeCell ref="GB24:GC25"/>
    <mergeCell ref="Y25:AE26"/>
    <mergeCell ref="AR25:AY26"/>
    <mergeCell ref="BN25:BW26"/>
    <mergeCell ref="EB25:EI26"/>
    <mergeCell ref="G26:Q27"/>
    <mergeCell ref="CG30:CO31"/>
    <mergeCell ref="DF26:DM27"/>
    <mergeCell ref="DN26:DO27"/>
    <mergeCell ref="F24:O25"/>
    <mergeCell ref="P24:Q25"/>
    <mergeCell ref="CP28:CQ29"/>
    <mergeCell ref="EV26:FC27"/>
    <mergeCell ref="FS26:FY27"/>
    <mergeCell ref="Y27:AE28"/>
    <mergeCell ref="DZ27:EI28"/>
    <mergeCell ref="EL27:EM28"/>
    <mergeCell ref="G28:Q29"/>
    <mergeCell ref="AQ28:AY29"/>
    <mergeCell ref="BB28:BC29"/>
    <mergeCell ref="BM28:BY29"/>
    <mergeCell ref="DG28:DM29"/>
    <mergeCell ref="CP33:CQ34"/>
    <mergeCell ref="EB29:EI30"/>
    <mergeCell ref="G30:Q31"/>
    <mergeCell ref="X30:AE31"/>
    <mergeCell ref="AI30:AJ31"/>
    <mergeCell ref="AR30:AY31"/>
    <mergeCell ref="BN30:BY31"/>
    <mergeCell ref="Y32:AE33"/>
    <mergeCell ref="F33:O34"/>
    <mergeCell ref="P33:Q34"/>
    <mergeCell ref="EL32:EM33"/>
    <mergeCell ref="BX33:BY34"/>
    <mergeCell ref="EV28:FF29"/>
    <mergeCell ref="FF33:FG34"/>
    <mergeCell ref="FR33:FZ34"/>
    <mergeCell ref="CX30:DA30"/>
    <mergeCell ref="DG30:DM31"/>
    <mergeCell ref="EV30:FG31"/>
    <mergeCell ref="FS30:GB31"/>
    <mergeCell ref="FS28:FY29"/>
    <mergeCell ref="GB33:GC34"/>
    <mergeCell ref="Y34:AI35"/>
    <mergeCell ref="AR34:AY35"/>
    <mergeCell ref="CW34:CZ34"/>
    <mergeCell ref="DZ34:EH35"/>
    <mergeCell ref="EL36:EM37"/>
    <mergeCell ref="DF33:DM34"/>
    <mergeCell ref="DN33:DO34"/>
    <mergeCell ref="EU33:FB34"/>
    <mergeCell ref="DX32:EF33"/>
    <mergeCell ref="G35:O36"/>
    <mergeCell ref="BN35:BW36"/>
    <mergeCell ref="CG39:CO40"/>
    <mergeCell ref="DG35:DM36"/>
    <mergeCell ref="EV35:FC36"/>
    <mergeCell ref="FS35:FZ36"/>
    <mergeCell ref="EB36:EE37"/>
    <mergeCell ref="G37:O38"/>
    <mergeCell ref="FS37:FZ38"/>
    <mergeCell ref="DF40:DM41"/>
    <mergeCell ref="EL39:EM40"/>
    <mergeCell ref="FF40:FG41"/>
    <mergeCell ref="BB40:BC41"/>
    <mergeCell ref="BN41:BW42"/>
    <mergeCell ref="EV42:FF43"/>
    <mergeCell ref="EU40:FE41"/>
    <mergeCell ref="CG43:CO44"/>
    <mergeCell ref="DN40:DO41"/>
    <mergeCell ref="DG37:DM38"/>
    <mergeCell ref="EV37:FC38"/>
    <mergeCell ref="GB40:GC41"/>
    <mergeCell ref="DZ41:EG42"/>
    <mergeCell ref="EL43:EM44"/>
    <mergeCell ref="FS42:FZ43"/>
    <mergeCell ref="EB43:ED44"/>
    <mergeCell ref="FS44:FZ45"/>
    <mergeCell ref="DZ45:EI46"/>
    <mergeCell ref="DX39:EK40"/>
    <mergeCell ref="G42:Q43"/>
    <mergeCell ref="Y42:AI43"/>
    <mergeCell ref="AR42:AY43"/>
    <mergeCell ref="CG45:CO46"/>
    <mergeCell ref="DG42:DM43"/>
    <mergeCell ref="AQ40:AY41"/>
    <mergeCell ref="AR44:AY45"/>
    <mergeCell ref="BM44:BW45"/>
    <mergeCell ref="BX44:BY45"/>
    <mergeCell ref="DG44:DM45"/>
    <mergeCell ref="FS46:FZ47"/>
    <mergeCell ref="G47:O48"/>
    <mergeCell ref="Y47:AE48"/>
    <mergeCell ref="EB47:EH48"/>
    <mergeCell ref="EV47:FC48"/>
    <mergeCell ref="F45:O46"/>
    <mergeCell ref="P45:Q46"/>
    <mergeCell ref="FS48:FZ49"/>
    <mergeCell ref="EV49:FC50"/>
    <mergeCell ref="CD49:CI50"/>
    <mergeCell ref="CP49:CQ50"/>
    <mergeCell ref="AR46:AY47"/>
    <mergeCell ref="BN46:BW47"/>
    <mergeCell ref="AR48:AY49"/>
    <mergeCell ref="BN48:BW49"/>
    <mergeCell ref="G49:O50"/>
    <mergeCell ref="DF49:DM50"/>
    <mergeCell ref="DN49:DO50"/>
    <mergeCell ref="DZ49:EG50"/>
    <mergeCell ref="EL51:EM52"/>
    <mergeCell ref="AI50:AJ51"/>
    <mergeCell ref="BN50:BW51"/>
    <mergeCell ref="EB51:EH52"/>
    <mergeCell ref="X50:AE51"/>
    <mergeCell ref="G51:R52"/>
    <mergeCell ref="BB51:BC52"/>
    <mergeCell ref="DZ53:EJ54"/>
    <mergeCell ref="EV51:FC52"/>
    <mergeCell ref="FR51:FZ52"/>
    <mergeCell ref="Y54:AE55"/>
    <mergeCell ref="CF52:CO53"/>
    <mergeCell ref="CP52:CQ53"/>
    <mergeCell ref="AR55:AY56"/>
    <mergeCell ref="EL55:EM56"/>
    <mergeCell ref="DG51:DM52"/>
    <mergeCell ref="DG53:DM54"/>
    <mergeCell ref="G58:O59"/>
    <mergeCell ref="CG56:CO57"/>
    <mergeCell ref="DF58:DM59"/>
    <mergeCell ref="CP58:CQ59"/>
    <mergeCell ref="GB51:GC52"/>
    <mergeCell ref="Y52:AE53"/>
    <mergeCell ref="EV53:FC54"/>
    <mergeCell ref="FS53:FZ54"/>
    <mergeCell ref="AQ51:AY52"/>
    <mergeCell ref="CF58:CO59"/>
    <mergeCell ref="BJ57:BL58"/>
    <mergeCell ref="BN57:BW58"/>
    <mergeCell ref="G53:R54"/>
    <mergeCell ref="AR53:AY54"/>
    <mergeCell ref="BM53:BW54"/>
    <mergeCell ref="BN55:BW56"/>
    <mergeCell ref="BX55:BY56"/>
    <mergeCell ref="P56:Q57"/>
    <mergeCell ref="Y59:AE60"/>
    <mergeCell ref="AR57:AY58"/>
    <mergeCell ref="G60:O61"/>
    <mergeCell ref="X57:AE58"/>
    <mergeCell ref="AI57:AJ58"/>
    <mergeCell ref="F56:O57"/>
    <mergeCell ref="Y61:AE62"/>
    <mergeCell ref="FS57:FZ58"/>
    <mergeCell ref="FF56:FG57"/>
    <mergeCell ref="FS55:FZ56"/>
    <mergeCell ref="ES56:EV57"/>
    <mergeCell ref="FS59:GA60"/>
    <mergeCell ref="DN58:DO59"/>
    <mergeCell ref="FF59:FG60"/>
    <mergeCell ref="EV63:FC64"/>
    <mergeCell ref="BM64:BW65"/>
    <mergeCell ref="BX64:BY65"/>
    <mergeCell ref="AQ62:AY63"/>
    <mergeCell ref="BB62:BC63"/>
    <mergeCell ref="DG62:DM63"/>
    <mergeCell ref="CF63:CO64"/>
    <mergeCell ref="CP63:CQ64"/>
    <mergeCell ref="DZ61:EH62"/>
    <mergeCell ref="BX61:BY62"/>
    <mergeCell ref="EL70:EM71"/>
    <mergeCell ref="EV68:FC69"/>
    <mergeCell ref="FM68:FT69"/>
    <mergeCell ref="DG69:DM70"/>
    <mergeCell ref="G65:O66"/>
    <mergeCell ref="Y65:AE66"/>
    <mergeCell ref="AQ65:AY66"/>
    <mergeCell ref="BB65:BC66"/>
    <mergeCell ref="DF65:DM66"/>
    <mergeCell ref="DN65:DO66"/>
    <mergeCell ref="FL66:FU67"/>
    <mergeCell ref="FV66:FW67"/>
    <mergeCell ref="BB68:BC69"/>
    <mergeCell ref="DG67:DM68"/>
    <mergeCell ref="CG65:CO66"/>
    <mergeCell ref="DZ68:EJ69"/>
    <mergeCell ref="BN66:BW67"/>
    <mergeCell ref="CG67:CO68"/>
    <mergeCell ref="DG74:DM75"/>
    <mergeCell ref="EB74:EH75"/>
    <mergeCell ref="F68:O69"/>
    <mergeCell ref="P68:Q69"/>
    <mergeCell ref="X68:AE69"/>
    <mergeCell ref="AI68:AJ69"/>
    <mergeCell ref="AQ68:AY69"/>
    <mergeCell ref="BN68:BW69"/>
    <mergeCell ref="BN73:BW74"/>
    <mergeCell ref="BX71:BY72"/>
    <mergeCell ref="G72:O73"/>
    <mergeCell ref="EV77:FC78"/>
    <mergeCell ref="FM70:FT71"/>
    <mergeCell ref="DX66:EF67"/>
    <mergeCell ref="EL66:EM67"/>
    <mergeCell ref="EU66:FB67"/>
    <mergeCell ref="FF66:FG67"/>
    <mergeCell ref="G74:O75"/>
    <mergeCell ref="AQ74:AY75"/>
    <mergeCell ref="V75:AF76"/>
    <mergeCell ref="FV73:FW74"/>
    <mergeCell ref="EL74:EM75"/>
    <mergeCell ref="AR78:AY79"/>
    <mergeCell ref="BM78:BW79"/>
    <mergeCell ref="BX78:BY79"/>
    <mergeCell ref="EB78:EH79"/>
    <mergeCell ref="EV75:FC76"/>
    <mergeCell ref="DZ72:EI73"/>
    <mergeCell ref="DN72:DO73"/>
    <mergeCell ref="BM71:BW72"/>
    <mergeCell ref="DX81:EG82"/>
    <mergeCell ref="EL81:EM82"/>
    <mergeCell ref="EU80:FB81"/>
    <mergeCell ref="FM77:FT78"/>
    <mergeCell ref="FF73:FG74"/>
    <mergeCell ref="FL73:FS74"/>
    <mergeCell ref="EL78:EM79"/>
    <mergeCell ref="F80:O81"/>
    <mergeCell ref="P80:Q81"/>
    <mergeCell ref="Y80:AE81"/>
    <mergeCell ref="AR80:AY81"/>
    <mergeCell ref="BN80:BW81"/>
    <mergeCell ref="FM75:FT76"/>
    <mergeCell ref="AR76:AY77"/>
    <mergeCell ref="DG76:DM77"/>
    <mergeCell ref="DZ76:EL77"/>
    <mergeCell ref="FF80:FG81"/>
    <mergeCell ref="DQ82:DR83"/>
    <mergeCell ref="EV82:FC83"/>
    <mergeCell ref="AQ83:AY84"/>
    <mergeCell ref="BB83:BC84"/>
    <mergeCell ref="CG88:CH89"/>
    <mergeCell ref="G82:O83"/>
    <mergeCell ref="BN82:BW83"/>
    <mergeCell ref="DD82:DI83"/>
    <mergeCell ref="Y88:AJ89"/>
    <mergeCell ref="BK88:CF89"/>
    <mergeCell ref="FO87:FU88"/>
    <mergeCell ref="GI87:GK88"/>
    <mergeCell ref="DG88:DM89"/>
    <mergeCell ref="DX88:EF89"/>
    <mergeCell ref="EL88:EM89"/>
    <mergeCell ref="AR85:AY86"/>
    <mergeCell ref="EV88:FC89"/>
    <mergeCell ref="DQ84:DR85"/>
    <mergeCell ref="EV84:FC85"/>
    <mergeCell ref="EV86:FC87"/>
    <mergeCell ref="FQ90:FT91"/>
    <mergeCell ref="GJ90:GK91"/>
    <mergeCell ref="DD91:DI92"/>
    <mergeCell ref="DQ91:DR92"/>
    <mergeCell ref="AP92:BA93"/>
    <mergeCell ref="EB92:EH93"/>
    <mergeCell ref="EU92:FB93"/>
    <mergeCell ref="FF92:FG93"/>
    <mergeCell ref="BK91:BK92"/>
    <mergeCell ref="DQ93:DR94"/>
    <mergeCell ref="FX93:GG94"/>
    <mergeCell ref="GJ93:GK94"/>
    <mergeCell ref="EV94:FC95"/>
    <mergeCell ref="BC95:BC96"/>
    <mergeCell ref="DG95:DP96"/>
    <mergeCell ref="FY95:GE96"/>
    <mergeCell ref="EV96:FC97"/>
    <mergeCell ref="FY97:GE98"/>
    <mergeCell ref="EL92:EM93"/>
    <mergeCell ref="DF93:DN94"/>
    <mergeCell ref="P116:Q117"/>
    <mergeCell ref="DF99:DN100"/>
    <mergeCell ref="DQ99:DR100"/>
    <mergeCell ref="EU99:FB100"/>
    <mergeCell ref="FF99:FG100"/>
    <mergeCell ref="DX100:EE101"/>
    <mergeCell ref="CG116:CQ117"/>
    <mergeCell ref="EL100:EM101"/>
    <mergeCell ref="DG101:DP102"/>
    <mergeCell ref="EV101:FC102"/>
    <mergeCell ref="EV114:FC115"/>
    <mergeCell ref="CP104:CQ105"/>
    <mergeCell ref="FY99:GE100"/>
    <mergeCell ref="FY101:GE102"/>
    <mergeCell ref="EA104:EJ105"/>
    <mergeCell ref="DF105:DQ106"/>
    <mergeCell ref="FF106:FG107"/>
    <mergeCell ref="G123:K124"/>
    <mergeCell ref="G121:K122"/>
    <mergeCell ref="X104:AI105"/>
    <mergeCell ref="EU106:FB107"/>
    <mergeCell ref="Y106:AJ107"/>
    <mergeCell ref="DG103:DP104"/>
    <mergeCell ref="EV103:FC104"/>
    <mergeCell ref="AJ104:AJ105"/>
    <mergeCell ref="EA114:EJ115"/>
    <mergeCell ref="EL114:EM115"/>
    <mergeCell ref="DX108:EA109"/>
    <mergeCell ref="EL108:EM109"/>
    <mergeCell ref="EV108:FC109"/>
    <mergeCell ref="FY108:GF109"/>
    <mergeCell ref="EL102:EM103"/>
    <mergeCell ref="FX106:GG107"/>
    <mergeCell ref="FY103:GE104"/>
    <mergeCell ref="BM110:BW111"/>
    <mergeCell ref="BX110:BY111"/>
    <mergeCell ref="CF110:CN111"/>
    <mergeCell ref="CP110:CQ111"/>
    <mergeCell ref="GJ106:GK107"/>
    <mergeCell ref="BK107:BN108"/>
    <mergeCell ref="BX107:BY108"/>
    <mergeCell ref="CD107:CG108"/>
    <mergeCell ref="CP107:CQ108"/>
    <mergeCell ref="DG107:DR108"/>
    <mergeCell ref="FY110:GF111"/>
    <mergeCell ref="DG111:DP112"/>
    <mergeCell ref="AA115:AE116"/>
    <mergeCell ref="AL115:AM116"/>
    <mergeCell ref="AO115:AW116"/>
    <mergeCell ref="DG115:DP116"/>
    <mergeCell ref="FX115:GG116"/>
    <mergeCell ref="DX112:EA113"/>
    <mergeCell ref="DF109:DN110"/>
    <mergeCell ref="DQ109:DR110"/>
    <mergeCell ref="EL112:EM113"/>
    <mergeCell ref="EV112:FC113"/>
    <mergeCell ref="FY112:GK113"/>
    <mergeCell ref="DF113:DO114"/>
    <mergeCell ref="DQ113:DR114"/>
    <mergeCell ref="BB107:BC108"/>
    <mergeCell ref="BB109:BB110"/>
    <mergeCell ref="BN112:BW113"/>
    <mergeCell ref="CG114:CN115"/>
    <mergeCell ref="EV110:FC111"/>
    <mergeCell ref="AT107:AY108"/>
    <mergeCell ref="GJ115:GK116"/>
    <mergeCell ref="BN116:BW117"/>
    <mergeCell ref="EA116:EL117"/>
    <mergeCell ref="EM116:EM117"/>
    <mergeCell ref="CF119:CN120"/>
    <mergeCell ref="CP119:CQ120"/>
    <mergeCell ref="DG117:DP118"/>
    <mergeCell ref="FY117:GF118"/>
    <mergeCell ref="FY119:GF120"/>
    <mergeCell ref="DQ119:DR120"/>
    <mergeCell ref="P94:Q95"/>
    <mergeCell ref="B90:O91"/>
    <mergeCell ref="P90:Q91"/>
    <mergeCell ref="P102:Q103"/>
    <mergeCell ref="P97:Q98"/>
    <mergeCell ref="AO95:BB96"/>
    <mergeCell ref="AP97:BC98"/>
    <mergeCell ref="D94:G95"/>
    <mergeCell ref="F97:K98"/>
    <mergeCell ref="H99:K100"/>
    <mergeCell ref="EB121:EJ122"/>
    <mergeCell ref="DG135:DL136"/>
    <mergeCell ref="AF123:AJ124"/>
    <mergeCell ref="BN121:BW122"/>
    <mergeCell ref="CG123:CN124"/>
    <mergeCell ref="DF119:DO120"/>
    <mergeCell ref="AC118:AF119"/>
    <mergeCell ref="EB129:EL130"/>
    <mergeCell ref="EL131:EM132"/>
    <mergeCell ref="BB121:BC122"/>
    <mergeCell ref="FX122:GG123"/>
    <mergeCell ref="GJ122:GK123"/>
    <mergeCell ref="BN123:BW124"/>
    <mergeCell ref="CG125:CN126"/>
    <mergeCell ref="DG121:DO122"/>
    <mergeCell ref="EA123:EJ124"/>
    <mergeCell ref="ET123:EV124"/>
    <mergeCell ref="ER121:EU122"/>
    <mergeCell ref="CG121:CN122"/>
    <mergeCell ref="FF121:FG122"/>
    <mergeCell ref="FY124:GF125"/>
    <mergeCell ref="AC128:AC129"/>
    <mergeCell ref="AE128:AJ129"/>
    <mergeCell ref="AL128:AM129"/>
    <mergeCell ref="BN125:BZ126"/>
    <mergeCell ref="EB125:EL126"/>
    <mergeCell ref="EV125:FE126"/>
    <mergeCell ref="FF125:FG126"/>
    <mergeCell ref="EA127:EJ128"/>
    <mergeCell ref="FY126:GF127"/>
    <mergeCell ref="EL127:EM128"/>
    <mergeCell ref="EW127:FG128"/>
    <mergeCell ref="BM128:BW129"/>
    <mergeCell ref="BX128:BY129"/>
    <mergeCell ref="CG130:CN131"/>
    <mergeCell ref="EW129:FG130"/>
    <mergeCell ref="DD131:DL132"/>
    <mergeCell ref="AF130:AJ131"/>
    <mergeCell ref="EV137:FE138"/>
    <mergeCell ref="DQ125:DR126"/>
    <mergeCell ref="FX129:GG130"/>
    <mergeCell ref="GJ129:GK130"/>
    <mergeCell ref="BN130:BW131"/>
    <mergeCell ref="CG132:CN133"/>
    <mergeCell ref="DG127:DO128"/>
    <mergeCell ref="EA131:EJ132"/>
    <mergeCell ref="EV131:FE132"/>
    <mergeCell ref="AO130:AV131"/>
    <mergeCell ref="FY131:GF132"/>
    <mergeCell ref="A141:Q142"/>
    <mergeCell ref="R141:Z142"/>
    <mergeCell ref="AA141:AB142"/>
    <mergeCell ref="BN132:BY133"/>
    <mergeCell ref="CG134:CN135"/>
    <mergeCell ref="EW133:FG134"/>
    <mergeCell ref="AO139:AV140"/>
    <mergeCell ref="FY133:GF134"/>
    <mergeCell ref="BB139:BC140"/>
    <mergeCell ref="DF133:DK134"/>
    <mergeCell ref="DQ133:DR134"/>
    <mergeCell ref="BX142:BY143"/>
    <mergeCell ref="DF146:DO147"/>
    <mergeCell ref="DQ146:DR147"/>
    <mergeCell ref="BN134:BY135"/>
    <mergeCell ref="CG136:CO137"/>
    <mergeCell ref="DG141:DO142"/>
    <mergeCell ref="ET135:EY136"/>
    <mergeCell ref="DQ131:DR132"/>
    <mergeCell ref="EA135:EJ136"/>
    <mergeCell ref="FF135:FG136"/>
    <mergeCell ref="BN139:BY140"/>
    <mergeCell ref="F107:P108"/>
    <mergeCell ref="G109:P110"/>
    <mergeCell ref="DF139:DO140"/>
    <mergeCell ref="DQ139:DR140"/>
    <mergeCell ref="DF125:DO126"/>
    <mergeCell ref="FX136:GG137"/>
    <mergeCell ref="GJ136:GK137"/>
    <mergeCell ref="BM137:BW138"/>
    <mergeCell ref="BX137:BY138"/>
    <mergeCell ref="CF139:CP140"/>
    <mergeCell ref="EB137:EL138"/>
    <mergeCell ref="FX139:GG140"/>
    <mergeCell ref="GJ139:GK140"/>
    <mergeCell ref="DD137:DJ138"/>
    <mergeCell ref="DQ137:DR138"/>
    <mergeCell ref="FY141:GF142"/>
    <mergeCell ref="BB142:BC143"/>
    <mergeCell ref="A147:Q148"/>
    <mergeCell ref="FF143:FG144"/>
    <mergeCell ref="FY143:GK144"/>
    <mergeCell ref="BN144:BY145"/>
    <mergeCell ref="BM142:BW143"/>
    <mergeCell ref="R145:Z146"/>
    <mergeCell ref="AA145:AB146"/>
    <mergeCell ref="A143:Q144"/>
    <mergeCell ref="R147:Z148"/>
    <mergeCell ref="AA147:AB148"/>
    <mergeCell ref="A145:Q146"/>
    <mergeCell ref="A149:Q150"/>
    <mergeCell ref="EB141:EL142"/>
    <mergeCell ref="EW141:FG142"/>
    <mergeCell ref="R143:Z144"/>
    <mergeCell ref="AA143:AB144"/>
    <mergeCell ref="EA143:EJ144"/>
    <mergeCell ref="EL143:EM144"/>
    <mergeCell ref="EV143:FE144"/>
    <mergeCell ref="AT145:AX146"/>
    <mergeCell ref="AR142:AV143"/>
    <mergeCell ref="BB145:BC146"/>
    <mergeCell ref="GJ146:GK147"/>
    <mergeCell ref="BM147:BW148"/>
    <mergeCell ref="BX147:BY148"/>
    <mergeCell ref="DD144:DL145"/>
    <mergeCell ref="DQ144:DR145"/>
    <mergeCell ref="EA147:EJ148"/>
    <mergeCell ref="EL147:EM148"/>
    <mergeCell ref="EW147:FG148"/>
    <mergeCell ref="FY148:GF149"/>
    <mergeCell ref="FX146:GG147"/>
    <mergeCell ref="GJ151:GK152"/>
    <mergeCell ref="BN153:BW154"/>
    <mergeCell ref="DG150:DR151"/>
    <mergeCell ref="EB153:EL154"/>
    <mergeCell ref="EV153:FD154"/>
    <mergeCell ref="FX153:GG154"/>
    <mergeCell ref="GJ153:GK154"/>
    <mergeCell ref="FS151:FW152"/>
    <mergeCell ref="DG152:DR153"/>
    <mergeCell ref="BN149:BW150"/>
    <mergeCell ref="GI160:GK160"/>
    <mergeCell ref="A156:L157"/>
    <mergeCell ref="DG154:DR155"/>
    <mergeCell ref="EB157:EL158"/>
    <mergeCell ref="EV157:FD158"/>
    <mergeCell ref="FY157:GF158"/>
    <mergeCell ref="FL14:FQ15"/>
    <mergeCell ref="BK61:BV62"/>
    <mergeCell ref="BK14:BV15"/>
    <mergeCell ref="V14:AF15"/>
    <mergeCell ref="Y82:AH83"/>
    <mergeCell ref="BB126:BC127"/>
    <mergeCell ref="EK123:EL124"/>
    <mergeCell ref="EA119:EL120"/>
    <mergeCell ref="AE121:AJ122"/>
    <mergeCell ref="AL121:AM122"/>
    <mergeCell ref="X37:AI38"/>
    <mergeCell ref="AT123:AX124"/>
    <mergeCell ref="AS126:AZ127"/>
    <mergeCell ref="AS135:AV136"/>
    <mergeCell ref="AR133:AV134"/>
    <mergeCell ref="A158:B158"/>
    <mergeCell ref="AT156:AW157"/>
    <mergeCell ref="AO153:AY154"/>
    <mergeCell ref="AU149:BA150"/>
    <mergeCell ref="AU147:BA148"/>
    <mergeCell ref="A160:B160"/>
    <mergeCell ref="A153:Q154"/>
    <mergeCell ref="EB145:EL146"/>
    <mergeCell ref="EW145:FG146"/>
    <mergeCell ref="Y72:AH73"/>
    <mergeCell ref="BN155:BW156"/>
    <mergeCell ref="EB149:EL150"/>
    <mergeCell ref="EW149:FG150"/>
    <mergeCell ref="A151:Q152"/>
    <mergeCell ref="BB104:BC105"/>
    <mergeCell ref="X78:AE79"/>
    <mergeCell ref="AI78:AJ79"/>
    <mergeCell ref="Y102:AE103"/>
    <mergeCell ref="AR87:AY88"/>
    <mergeCell ref="BB74:BC75"/>
    <mergeCell ref="X93:AI94"/>
    <mergeCell ref="Y98:AE99"/>
    <mergeCell ref="AJ93:AJ94"/>
    <mergeCell ref="Y90:AI91"/>
    <mergeCell ref="AO90:BA91"/>
    <mergeCell ref="F102:K103"/>
    <mergeCell ref="H104:K105"/>
    <mergeCell ref="AQ118:AX119"/>
    <mergeCell ref="AF125:AJ126"/>
    <mergeCell ref="AL118:AM119"/>
    <mergeCell ref="AR104:AU105"/>
    <mergeCell ref="F119:J120"/>
    <mergeCell ref="P119:Q120"/>
    <mergeCell ref="D116:H117"/>
    <mergeCell ref="AS121:AX122"/>
    <mergeCell ref="DZ83:EI84"/>
    <mergeCell ref="S117:S118"/>
    <mergeCell ref="BM119:BW120"/>
    <mergeCell ref="BX119:BY120"/>
    <mergeCell ref="X113:AA114"/>
    <mergeCell ref="BB118:BC119"/>
    <mergeCell ref="AO101:AW102"/>
    <mergeCell ref="CG112:CN113"/>
    <mergeCell ref="BX104:BY105"/>
    <mergeCell ref="CB104:CI105"/>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scale="27" r:id="rId1"/>
</worksheet>
</file>

<file path=xl/worksheets/sheet12.xml><?xml version="1.0" encoding="utf-8"?>
<worksheet xmlns="http://schemas.openxmlformats.org/spreadsheetml/2006/main" xmlns:r="http://schemas.openxmlformats.org/officeDocument/2006/relationships">
  <dimension ref="A1:C45"/>
  <sheetViews>
    <sheetView view="pageBreakPreview" zoomScale="85" zoomScaleSheetLayoutView="85" zoomScalePageLayoutView="0" workbookViewId="0" topLeftCell="A1">
      <selection activeCell="A1" sqref="A1:C1"/>
    </sheetView>
  </sheetViews>
  <sheetFormatPr defaultColWidth="9.00390625" defaultRowHeight="13.5"/>
  <cols>
    <col min="1" max="1" width="16.00390625" style="16" customWidth="1"/>
    <col min="2" max="2" width="23.875" style="16" customWidth="1"/>
    <col min="3" max="3" width="25.50390625" style="16" customWidth="1"/>
    <col min="4" max="16384" width="9.00390625" style="16" customWidth="1"/>
  </cols>
  <sheetData>
    <row r="1" spans="1:3" s="202" customFormat="1" ht="12">
      <c r="A1" s="795" t="s">
        <v>1072</v>
      </c>
      <c r="B1" s="795"/>
      <c r="C1" s="795"/>
    </row>
    <row r="2" spans="1:3" ht="13.5">
      <c r="A2" s="137" t="s">
        <v>7</v>
      </c>
      <c r="B2" s="27" t="s">
        <v>490</v>
      </c>
      <c r="C2" s="138" t="s">
        <v>486</v>
      </c>
    </row>
    <row r="3" spans="1:3" ht="13.5" customHeight="1">
      <c r="A3" s="264" t="s">
        <v>1198</v>
      </c>
      <c r="B3" s="260" t="s">
        <v>1149</v>
      </c>
      <c r="C3" s="120" t="s">
        <v>1184</v>
      </c>
    </row>
    <row r="4" spans="1:3" ht="13.5">
      <c r="A4" s="46"/>
      <c r="B4" s="261" t="s">
        <v>1150</v>
      </c>
      <c r="C4" s="12" t="s">
        <v>1185</v>
      </c>
    </row>
    <row r="5" spans="1:3" ht="13.5">
      <c r="A5" s="46"/>
      <c r="B5" s="261" t="s">
        <v>1151</v>
      </c>
      <c r="C5" s="12" t="s">
        <v>1186</v>
      </c>
    </row>
    <row r="6" spans="1:3" ht="13.5" customHeight="1">
      <c r="A6" s="46" t="s">
        <v>1199</v>
      </c>
      <c r="B6" s="261" t="s">
        <v>1152</v>
      </c>
      <c r="C6" s="12" t="s">
        <v>1187</v>
      </c>
    </row>
    <row r="7" spans="1:3" ht="13.5">
      <c r="A7" s="46"/>
      <c r="B7" s="261" t="s">
        <v>1153</v>
      </c>
      <c r="C7" s="12" t="s">
        <v>1188</v>
      </c>
    </row>
    <row r="8" spans="1:3" ht="13.5" customHeight="1">
      <c r="A8" s="46" t="s">
        <v>1200</v>
      </c>
      <c r="B8" s="261" t="s">
        <v>1154</v>
      </c>
      <c r="C8" s="12" t="s">
        <v>1189</v>
      </c>
    </row>
    <row r="9" spans="1:3" ht="13.5" customHeight="1">
      <c r="A9" s="46" t="s">
        <v>1201</v>
      </c>
      <c r="B9" s="261" t="s">
        <v>1155</v>
      </c>
      <c r="C9" s="12" t="s">
        <v>1190</v>
      </c>
    </row>
    <row r="10" spans="1:3" ht="13.5">
      <c r="A10" s="46"/>
      <c r="B10" s="261" t="s">
        <v>1156</v>
      </c>
      <c r="C10" s="13"/>
    </row>
    <row r="11" spans="1:3" ht="13.5" customHeight="1">
      <c r="A11" s="46" t="s">
        <v>1202</v>
      </c>
      <c r="B11" s="261" t="s">
        <v>1157</v>
      </c>
      <c r="C11" s="12" t="s">
        <v>2049</v>
      </c>
    </row>
    <row r="12" spans="1:3" ht="13.5">
      <c r="A12" s="46"/>
      <c r="B12" s="262" t="s">
        <v>1158</v>
      </c>
      <c r="C12" s="13"/>
    </row>
    <row r="13" spans="1:3" ht="13.5">
      <c r="A13" s="46"/>
      <c r="B13" s="262" t="s">
        <v>1159</v>
      </c>
      <c r="C13" s="13"/>
    </row>
    <row r="14" spans="1:3" ht="13.5" customHeight="1">
      <c r="A14" s="46" t="s">
        <v>1203</v>
      </c>
      <c r="B14" s="261" t="s">
        <v>1160</v>
      </c>
      <c r="C14" s="12" t="s">
        <v>1191</v>
      </c>
    </row>
    <row r="15" spans="1:3" ht="13.5">
      <c r="A15" s="46"/>
      <c r="B15" s="261" t="s">
        <v>1161</v>
      </c>
      <c r="C15" s="13"/>
    </row>
    <row r="16" spans="1:3" ht="13.5">
      <c r="A16" s="46"/>
      <c r="B16" s="262" t="s">
        <v>1162</v>
      </c>
      <c r="C16" s="13"/>
    </row>
    <row r="17" spans="1:3" ht="13.5" customHeight="1">
      <c r="A17" s="46" t="s">
        <v>1204</v>
      </c>
      <c r="B17" s="261" t="s">
        <v>1160</v>
      </c>
      <c r="C17" s="12" t="s">
        <v>1192</v>
      </c>
    </row>
    <row r="18" spans="1:3" ht="13.5">
      <c r="A18" s="46"/>
      <c r="B18" s="261" t="s">
        <v>1163</v>
      </c>
      <c r="C18" s="12"/>
    </row>
    <row r="19" spans="1:3" ht="13.5" customHeight="1">
      <c r="A19" s="265" t="s">
        <v>1205</v>
      </c>
      <c r="B19" s="261" t="s">
        <v>2073</v>
      </c>
      <c r="C19" s="12" t="s">
        <v>2050</v>
      </c>
    </row>
    <row r="20" spans="1:3" ht="13.5">
      <c r="A20" s="46"/>
      <c r="B20" s="261" t="s">
        <v>2072</v>
      </c>
      <c r="C20" s="155" t="s">
        <v>2052</v>
      </c>
    </row>
    <row r="21" spans="1:3" ht="13.5">
      <c r="A21" s="46"/>
      <c r="B21" s="261"/>
      <c r="C21" s="155" t="s">
        <v>2051</v>
      </c>
    </row>
    <row r="22" spans="1:3" ht="13.5" customHeight="1">
      <c r="A22" s="46" t="s">
        <v>1206</v>
      </c>
      <c r="B22" s="261" t="s">
        <v>1164</v>
      </c>
      <c r="C22" s="13" t="s">
        <v>1193</v>
      </c>
    </row>
    <row r="23" spans="1:3" ht="13.5">
      <c r="A23" s="46"/>
      <c r="B23" s="261" t="s">
        <v>1165</v>
      </c>
      <c r="C23" s="13" t="s">
        <v>1194</v>
      </c>
    </row>
    <row r="24" spans="1:3" ht="13.5">
      <c r="A24" s="46" t="s">
        <v>1207</v>
      </c>
      <c r="B24" s="261" t="s">
        <v>1166</v>
      </c>
      <c r="C24" s="13"/>
    </row>
    <row r="25" spans="1:3" ht="13.5" customHeight="1">
      <c r="A25" s="46"/>
      <c r="B25" s="261" t="s">
        <v>1167</v>
      </c>
      <c r="C25" s="13"/>
    </row>
    <row r="26" spans="1:3" ht="13.5">
      <c r="A26" s="46"/>
      <c r="B26" s="261" t="s">
        <v>1168</v>
      </c>
      <c r="C26" s="13"/>
    </row>
    <row r="27" spans="1:3" ht="13.5">
      <c r="A27" s="46" t="s">
        <v>1208</v>
      </c>
      <c r="B27" s="261" t="s">
        <v>1169</v>
      </c>
      <c r="C27" s="13"/>
    </row>
    <row r="28" spans="1:3" ht="13.5" customHeight="1">
      <c r="A28" s="46"/>
      <c r="B28" s="261" t="s">
        <v>1170</v>
      </c>
      <c r="C28" s="12"/>
    </row>
    <row r="29" spans="1:3" ht="13.5">
      <c r="A29" s="46"/>
      <c r="B29" s="262" t="s">
        <v>1171</v>
      </c>
      <c r="C29" s="12"/>
    </row>
    <row r="30" spans="1:3" ht="13.5" customHeight="1">
      <c r="A30" s="46" t="s">
        <v>1209</v>
      </c>
      <c r="B30" s="261" t="s">
        <v>2053</v>
      </c>
      <c r="C30" s="12" t="s">
        <v>1195</v>
      </c>
    </row>
    <row r="31" spans="1:3" ht="13.5">
      <c r="A31" s="46"/>
      <c r="B31" s="261" t="s">
        <v>1172</v>
      </c>
      <c r="C31" s="13"/>
    </row>
    <row r="32" spans="1:3" ht="13.5" customHeight="1">
      <c r="A32" s="46" t="s">
        <v>1210</v>
      </c>
      <c r="B32" s="261" t="s">
        <v>1173</v>
      </c>
      <c r="C32" s="13" t="s">
        <v>1196</v>
      </c>
    </row>
    <row r="33" spans="1:3" ht="13.5" customHeight="1">
      <c r="A33" s="46"/>
      <c r="B33" s="262" t="s">
        <v>1174</v>
      </c>
      <c r="C33" s="12"/>
    </row>
    <row r="34" spans="1:3" ht="13.5" customHeight="1">
      <c r="A34" s="46" t="s">
        <v>1211</v>
      </c>
      <c r="B34" s="261" t="s">
        <v>1175</v>
      </c>
      <c r="C34" s="13" t="s">
        <v>1197</v>
      </c>
    </row>
    <row r="35" spans="1:3" ht="13.5" customHeight="1">
      <c r="A35" s="46"/>
      <c r="B35" s="262" t="s">
        <v>1176</v>
      </c>
      <c r="C35" s="12"/>
    </row>
    <row r="36" spans="1:3" ht="13.5">
      <c r="A36" s="46" t="s">
        <v>1212</v>
      </c>
      <c r="B36" s="262" t="s">
        <v>1177</v>
      </c>
      <c r="C36" s="13"/>
    </row>
    <row r="37" spans="1:3" ht="13.5">
      <c r="A37" s="46"/>
      <c r="B37" s="262" t="s">
        <v>1178</v>
      </c>
      <c r="C37" s="13"/>
    </row>
    <row r="38" spans="1:3" ht="13.5">
      <c r="A38" s="46"/>
      <c r="B38" s="262" t="s">
        <v>1179</v>
      </c>
      <c r="C38" s="13"/>
    </row>
    <row r="39" spans="1:3" ht="13.5">
      <c r="A39" s="46"/>
      <c r="B39" s="262" t="s">
        <v>1180</v>
      </c>
      <c r="C39" s="12"/>
    </row>
    <row r="40" spans="1:3" ht="13.5" customHeight="1">
      <c r="A40" s="46" t="s">
        <v>1213</v>
      </c>
      <c r="B40" s="261" t="s">
        <v>1181</v>
      </c>
      <c r="C40" s="13" t="s">
        <v>2054</v>
      </c>
    </row>
    <row r="41" spans="1:3" ht="13.5">
      <c r="A41" s="46"/>
      <c r="B41" s="261" t="s">
        <v>1182</v>
      </c>
      <c r="C41" s="13"/>
    </row>
    <row r="42" spans="1:3" ht="13.5">
      <c r="A42" s="113"/>
      <c r="B42" s="263" t="s">
        <v>1183</v>
      </c>
      <c r="C42" s="99"/>
    </row>
    <row r="43" spans="1:3" ht="13.5">
      <c r="A43" s="794" t="s">
        <v>75</v>
      </c>
      <c r="B43" s="594"/>
      <c r="C43" s="594"/>
    </row>
    <row r="44" spans="1:3" ht="13.5">
      <c r="A44" s="183"/>
      <c r="B44" s="17"/>
      <c r="C44" s="17"/>
    </row>
    <row r="45" spans="1:3" ht="13.5">
      <c r="A45" s="595">
        <v>240</v>
      </c>
      <c r="B45" s="595"/>
      <c r="C45" s="595"/>
    </row>
  </sheetData>
  <sheetProtection/>
  <mergeCells count="3">
    <mergeCell ref="A43:C43"/>
    <mergeCell ref="A45:C45"/>
    <mergeCell ref="A1:C1"/>
  </mergeCells>
  <printOptions/>
  <pageMargins left="0.7" right="0.7" top="0.75" bottom="0.75" header="0.3" footer="0.3"/>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A1" sqref="A1:K1"/>
    </sheetView>
  </sheetViews>
  <sheetFormatPr defaultColWidth="9.00390625" defaultRowHeight="13.5"/>
  <cols>
    <col min="1" max="1" width="16.375" style="16" customWidth="1"/>
    <col min="2" max="2" width="4.875" style="16" customWidth="1"/>
    <col min="3" max="3" width="6.625" style="16" customWidth="1"/>
    <col min="4" max="4" width="5.625" style="16" customWidth="1"/>
    <col min="5" max="5" width="6.625" style="16" customWidth="1"/>
    <col min="6" max="6" width="5.50390625" style="16" customWidth="1"/>
    <col min="7" max="7" width="6.625" style="16" customWidth="1"/>
    <col min="8" max="8" width="5.50390625" style="16" customWidth="1"/>
    <col min="9" max="9" width="6.625" style="16" customWidth="1"/>
    <col min="10" max="10" width="5.75390625" style="16" customWidth="1"/>
    <col min="11" max="11" width="5.875" style="16" customWidth="1"/>
    <col min="12" max="16384" width="9.00390625" style="16" customWidth="1"/>
  </cols>
  <sheetData>
    <row r="1" spans="1:11" s="202" customFormat="1" ht="12">
      <c r="A1" s="796" t="s">
        <v>1074</v>
      </c>
      <c r="B1" s="796"/>
      <c r="C1" s="796"/>
      <c r="D1" s="796"/>
      <c r="E1" s="796"/>
      <c r="F1" s="796"/>
      <c r="G1" s="796"/>
      <c r="H1" s="796"/>
      <c r="I1" s="796"/>
      <c r="J1" s="796"/>
      <c r="K1" s="796"/>
    </row>
    <row r="2" spans="1:11" ht="13.5">
      <c r="A2" s="4" t="s">
        <v>7</v>
      </c>
      <c r="B2" s="550" t="s">
        <v>640</v>
      </c>
      <c r="C2" s="797"/>
      <c r="D2" s="550" t="s">
        <v>1214</v>
      </c>
      <c r="E2" s="797"/>
      <c r="F2" s="798" t="s">
        <v>1075</v>
      </c>
      <c r="G2" s="799"/>
      <c r="H2" s="798" t="s">
        <v>1215</v>
      </c>
      <c r="I2" s="875"/>
      <c r="J2" s="876" t="s">
        <v>2055</v>
      </c>
      <c r="K2" s="877"/>
    </row>
    <row r="3" spans="1:11" ht="13.5">
      <c r="A3" s="111" t="s">
        <v>0</v>
      </c>
      <c r="B3" s="800">
        <v>22</v>
      </c>
      <c r="C3" s="800"/>
      <c r="D3" s="800">
        <v>31</v>
      </c>
      <c r="E3" s="800"/>
      <c r="F3" s="801">
        <v>38</v>
      </c>
      <c r="G3" s="801"/>
      <c r="H3" s="801">
        <v>23</v>
      </c>
      <c r="I3" s="801"/>
      <c r="J3" s="878">
        <v>25</v>
      </c>
      <c r="K3" s="878"/>
    </row>
    <row r="4" spans="1:11" ht="13.5">
      <c r="A4" s="50" t="s">
        <v>1</v>
      </c>
      <c r="B4" s="802">
        <v>5</v>
      </c>
      <c r="C4" s="802"/>
      <c r="D4" s="802">
        <v>4</v>
      </c>
      <c r="E4" s="802"/>
      <c r="F4" s="803">
        <v>3</v>
      </c>
      <c r="G4" s="803"/>
      <c r="H4" s="803">
        <v>3</v>
      </c>
      <c r="I4" s="803"/>
      <c r="J4" s="879">
        <v>3</v>
      </c>
      <c r="K4" s="879"/>
    </row>
    <row r="5" spans="1:11" ht="13.5">
      <c r="A5" s="50" t="s">
        <v>2</v>
      </c>
      <c r="B5" s="804" t="s">
        <v>995</v>
      </c>
      <c r="C5" s="804"/>
      <c r="D5" s="804" t="s">
        <v>995</v>
      </c>
      <c r="E5" s="804"/>
      <c r="F5" s="804" t="s">
        <v>995</v>
      </c>
      <c r="G5" s="804"/>
      <c r="H5" s="804" t="s">
        <v>995</v>
      </c>
      <c r="I5" s="804"/>
      <c r="J5" s="880" t="s">
        <v>995</v>
      </c>
      <c r="K5" s="880"/>
    </row>
    <row r="6" spans="1:11" ht="13.5">
      <c r="A6" s="50" t="s">
        <v>3</v>
      </c>
      <c r="B6" s="804" t="s">
        <v>995</v>
      </c>
      <c r="C6" s="804"/>
      <c r="D6" s="804" t="s">
        <v>995</v>
      </c>
      <c r="E6" s="804"/>
      <c r="F6" s="804" t="s">
        <v>995</v>
      </c>
      <c r="G6" s="804"/>
      <c r="H6" s="804" t="s">
        <v>995</v>
      </c>
      <c r="I6" s="804"/>
      <c r="J6" s="880" t="s">
        <v>995</v>
      </c>
      <c r="K6" s="880"/>
    </row>
    <row r="7" spans="1:11" ht="13.5">
      <c r="A7" s="50" t="s">
        <v>4</v>
      </c>
      <c r="B7" s="802">
        <v>12</v>
      </c>
      <c r="C7" s="802"/>
      <c r="D7" s="802">
        <v>20</v>
      </c>
      <c r="E7" s="802"/>
      <c r="F7" s="803">
        <v>20</v>
      </c>
      <c r="G7" s="803"/>
      <c r="H7" s="803">
        <v>20</v>
      </c>
      <c r="I7" s="803"/>
      <c r="J7" s="879">
        <v>17</v>
      </c>
      <c r="K7" s="879"/>
    </row>
    <row r="8" spans="1:11" ht="13.5">
      <c r="A8" s="69" t="s">
        <v>5</v>
      </c>
      <c r="B8" s="805">
        <v>5</v>
      </c>
      <c r="C8" s="805"/>
      <c r="D8" s="805">
        <v>7</v>
      </c>
      <c r="E8" s="805"/>
      <c r="F8" s="806">
        <v>15</v>
      </c>
      <c r="G8" s="806"/>
      <c r="H8" s="806" t="s">
        <v>995</v>
      </c>
      <c r="I8" s="806"/>
      <c r="J8" s="881">
        <v>5</v>
      </c>
      <c r="K8" s="881"/>
    </row>
    <row r="9" spans="1:11" ht="10.5" customHeight="1">
      <c r="A9" s="807" t="s">
        <v>6</v>
      </c>
      <c r="B9" s="808"/>
      <c r="C9" s="808"/>
      <c r="D9" s="808"/>
      <c r="E9" s="808"/>
      <c r="F9" s="808"/>
      <c r="G9" s="808"/>
      <c r="H9" s="808"/>
      <c r="I9" s="808"/>
      <c r="J9" s="808"/>
      <c r="K9" s="808"/>
    </row>
    <row r="10" spans="1:11" ht="13.5">
      <c r="A10" s="184"/>
      <c r="B10" s="12"/>
      <c r="C10" s="12"/>
      <c r="D10" s="12"/>
      <c r="E10" s="12"/>
      <c r="F10" s="12"/>
      <c r="G10" s="12"/>
      <c r="H10" s="12"/>
      <c r="I10" s="12"/>
      <c r="J10" s="12"/>
      <c r="K10" s="12"/>
    </row>
    <row r="11" spans="1:11" ht="13.5">
      <c r="A11" s="184"/>
      <c r="B11" s="12"/>
      <c r="C11" s="12"/>
      <c r="D11" s="12"/>
      <c r="E11" s="12"/>
      <c r="F11" s="12"/>
      <c r="G11" s="12"/>
      <c r="H11" s="12"/>
      <c r="I11" s="12"/>
      <c r="J11" s="12"/>
      <c r="K11" s="12"/>
    </row>
    <row r="12" spans="1:11" s="202" customFormat="1" ht="12">
      <c r="A12" s="548" t="s">
        <v>1073</v>
      </c>
      <c r="B12" s="548"/>
      <c r="C12" s="548"/>
      <c r="D12" s="548"/>
      <c r="E12" s="548"/>
      <c r="F12" s="548"/>
      <c r="G12" s="548"/>
      <c r="H12" s="548"/>
      <c r="I12" s="548"/>
      <c r="J12" s="548"/>
      <c r="K12" s="548"/>
    </row>
    <row r="13" spans="1:12" ht="13.5">
      <c r="A13" s="809" t="s">
        <v>7</v>
      </c>
      <c r="B13" s="568" t="s">
        <v>640</v>
      </c>
      <c r="C13" s="812"/>
      <c r="D13" s="568" t="s">
        <v>1216</v>
      </c>
      <c r="E13" s="812"/>
      <c r="F13" s="569" t="s">
        <v>1075</v>
      </c>
      <c r="G13" s="813"/>
      <c r="H13" s="569" t="s">
        <v>1215</v>
      </c>
      <c r="I13" s="882"/>
      <c r="J13" s="883" t="s">
        <v>2055</v>
      </c>
      <c r="K13" s="884"/>
      <c r="L13" s="20"/>
    </row>
    <row r="14" spans="1:12" ht="13.5">
      <c r="A14" s="810"/>
      <c r="B14" s="814" t="s">
        <v>493</v>
      </c>
      <c r="C14" s="814"/>
      <c r="D14" s="814" t="s">
        <v>493</v>
      </c>
      <c r="E14" s="814"/>
      <c r="F14" s="814" t="s">
        <v>642</v>
      </c>
      <c r="G14" s="814"/>
      <c r="H14" s="815" t="s">
        <v>642</v>
      </c>
      <c r="I14" s="816"/>
      <c r="J14" s="814" t="s">
        <v>642</v>
      </c>
      <c r="K14" s="814"/>
      <c r="L14" s="20"/>
    </row>
    <row r="15" spans="1:12" ht="27" customHeight="1">
      <c r="A15" s="811"/>
      <c r="B15" s="21"/>
      <c r="C15" s="156" t="s">
        <v>641</v>
      </c>
      <c r="D15" s="21"/>
      <c r="E15" s="156" t="s">
        <v>641</v>
      </c>
      <c r="F15" s="21"/>
      <c r="G15" s="156" t="s">
        <v>641</v>
      </c>
      <c r="H15" s="21"/>
      <c r="I15" s="157" t="s">
        <v>15</v>
      </c>
      <c r="J15" s="21"/>
      <c r="K15" s="156" t="s">
        <v>641</v>
      </c>
      <c r="L15" s="20"/>
    </row>
    <row r="16" spans="1:11" ht="13.5">
      <c r="A16" s="50" t="s">
        <v>0</v>
      </c>
      <c r="B16" s="19">
        <v>898</v>
      </c>
      <c r="C16" s="19">
        <v>147</v>
      </c>
      <c r="D16" s="210">
        <v>1049</v>
      </c>
      <c r="E16" s="19">
        <v>144</v>
      </c>
      <c r="F16" s="210">
        <v>826</v>
      </c>
      <c r="G16" s="19">
        <v>99</v>
      </c>
      <c r="H16" s="19">
        <v>713</v>
      </c>
      <c r="I16" s="19">
        <v>83</v>
      </c>
      <c r="J16" s="885">
        <v>829</v>
      </c>
      <c r="K16" s="886">
        <v>92</v>
      </c>
    </row>
    <row r="17" spans="1:11" ht="13.5">
      <c r="A17" s="50" t="s">
        <v>8</v>
      </c>
      <c r="B17" s="96">
        <v>46</v>
      </c>
      <c r="C17" s="96">
        <v>13</v>
      </c>
      <c r="D17" s="96">
        <v>69</v>
      </c>
      <c r="E17" s="96">
        <v>19</v>
      </c>
      <c r="F17" s="96">
        <v>46</v>
      </c>
      <c r="G17" s="96">
        <v>6</v>
      </c>
      <c r="H17" s="96">
        <v>33</v>
      </c>
      <c r="I17" s="96">
        <v>5</v>
      </c>
      <c r="J17" s="887">
        <v>28</v>
      </c>
      <c r="K17" s="887">
        <v>7</v>
      </c>
    </row>
    <row r="18" spans="1:11" ht="13.5">
      <c r="A18" s="50" t="s">
        <v>9</v>
      </c>
      <c r="B18" s="96">
        <v>84</v>
      </c>
      <c r="C18" s="96">
        <v>28</v>
      </c>
      <c r="D18" s="96">
        <v>79</v>
      </c>
      <c r="E18" s="96">
        <v>20</v>
      </c>
      <c r="F18" s="96">
        <v>79</v>
      </c>
      <c r="G18" s="96">
        <v>18</v>
      </c>
      <c r="H18" s="96">
        <v>56</v>
      </c>
      <c r="I18" s="96">
        <v>8</v>
      </c>
      <c r="J18" s="887">
        <v>88</v>
      </c>
      <c r="K18" s="887">
        <v>20</v>
      </c>
    </row>
    <row r="19" spans="1:11" ht="13.5">
      <c r="A19" s="50" t="s">
        <v>10</v>
      </c>
      <c r="B19" s="19">
        <v>196</v>
      </c>
      <c r="C19" s="19">
        <v>24</v>
      </c>
      <c r="D19" s="19">
        <v>199</v>
      </c>
      <c r="E19" s="19">
        <v>21</v>
      </c>
      <c r="F19" s="19">
        <v>159</v>
      </c>
      <c r="G19" s="96">
        <v>15</v>
      </c>
      <c r="H19" s="19">
        <v>148</v>
      </c>
      <c r="I19" s="96">
        <v>20</v>
      </c>
      <c r="J19" s="886">
        <v>145</v>
      </c>
      <c r="K19" s="886">
        <v>8</v>
      </c>
    </row>
    <row r="20" spans="1:11" ht="13.5">
      <c r="A20" s="50" t="s">
        <v>11</v>
      </c>
      <c r="B20" s="19">
        <v>322</v>
      </c>
      <c r="C20" s="19">
        <v>34</v>
      </c>
      <c r="D20" s="19">
        <v>447</v>
      </c>
      <c r="E20" s="19">
        <v>38</v>
      </c>
      <c r="F20" s="19">
        <v>303</v>
      </c>
      <c r="G20" s="96">
        <v>30</v>
      </c>
      <c r="H20" s="19">
        <v>179</v>
      </c>
      <c r="I20" s="96">
        <v>14</v>
      </c>
      <c r="J20" s="886">
        <v>235</v>
      </c>
      <c r="K20" s="886">
        <v>18</v>
      </c>
    </row>
    <row r="21" spans="1:11" ht="13.5">
      <c r="A21" s="50" t="s">
        <v>12</v>
      </c>
      <c r="B21" s="19">
        <v>175</v>
      </c>
      <c r="C21" s="19">
        <v>30</v>
      </c>
      <c r="D21" s="19">
        <v>157</v>
      </c>
      <c r="E21" s="19">
        <v>32</v>
      </c>
      <c r="F21" s="19">
        <v>144</v>
      </c>
      <c r="G21" s="96">
        <v>20</v>
      </c>
      <c r="H21" s="19">
        <v>203</v>
      </c>
      <c r="I21" s="96">
        <v>27</v>
      </c>
      <c r="J21" s="886">
        <v>184</v>
      </c>
      <c r="K21" s="886">
        <v>24</v>
      </c>
    </row>
    <row r="22" spans="1:11" ht="13.5">
      <c r="A22" s="50" t="s">
        <v>13</v>
      </c>
      <c r="B22" s="96">
        <v>13</v>
      </c>
      <c r="C22" s="96">
        <v>5</v>
      </c>
      <c r="D22" s="96">
        <v>18</v>
      </c>
      <c r="E22" s="96">
        <v>4</v>
      </c>
      <c r="F22" s="96">
        <v>11</v>
      </c>
      <c r="G22" s="96">
        <v>4</v>
      </c>
      <c r="H22" s="96">
        <v>7</v>
      </c>
      <c r="I22" s="96">
        <v>1</v>
      </c>
      <c r="J22" s="887">
        <v>5</v>
      </c>
      <c r="K22" s="887">
        <v>0</v>
      </c>
    </row>
    <row r="23" spans="1:11" ht="13.5">
      <c r="A23" s="69" t="s">
        <v>14</v>
      </c>
      <c r="B23" s="139">
        <v>62</v>
      </c>
      <c r="C23" s="139">
        <v>13</v>
      </c>
      <c r="D23" s="139">
        <v>80</v>
      </c>
      <c r="E23" s="139">
        <v>10</v>
      </c>
      <c r="F23" s="139">
        <v>84</v>
      </c>
      <c r="G23" s="139">
        <v>6</v>
      </c>
      <c r="H23" s="139">
        <v>87</v>
      </c>
      <c r="I23" s="139">
        <v>8</v>
      </c>
      <c r="J23" s="888">
        <v>144</v>
      </c>
      <c r="K23" s="888">
        <v>15</v>
      </c>
    </row>
    <row r="24" spans="1:11" ht="10.5" customHeight="1">
      <c r="A24" s="558" t="s">
        <v>16</v>
      </c>
      <c r="B24" s="558"/>
      <c r="C24" s="558"/>
      <c r="D24" s="558"/>
      <c r="E24" s="558"/>
      <c r="F24" s="558"/>
      <c r="G24" s="558"/>
      <c r="H24" s="558"/>
      <c r="I24" s="558"/>
      <c r="J24" s="558"/>
      <c r="K24" s="558"/>
    </row>
    <row r="25" spans="1:11" ht="13.5">
      <c r="A25" s="571" t="s">
        <v>17</v>
      </c>
      <c r="B25" s="571"/>
      <c r="C25" s="571"/>
      <c r="D25" s="571"/>
      <c r="E25" s="571"/>
      <c r="F25" s="571"/>
      <c r="G25" s="571"/>
      <c r="H25" s="571"/>
      <c r="I25" s="571"/>
      <c r="J25" s="571"/>
      <c r="K25" s="571"/>
    </row>
    <row r="26" spans="1:11" ht="13.5">
      <c r="A26" s="17"/>
      <c r="B26" s="17"/>
      <c r="C26" s="17"/>
      <c r="D26" s="17"/>
      <c r="E26" s="17"/>
      <c r="F26" s="17"/>
      <c r="G26" s="17"/>
      <c r="H26" s="17"/>
      <c r="I26" s="17"/>
      <c r="J26" s="17"/>
      <c r="K26" s="17"/>
    </row>
    <row r="27" spans="1:11" ht="13.5">
      <c r="A27" s="17"/>
      <c r="B27" s="17"/>
      <c r="C27" s="17"/>
      <c r="D27" s="17"/>
      <c r="E27" s="17"/>
      <c r="F27" s="17"/>
      <c r="G27" s="17"/>
      <c r="H27" s="17"/>
      <c r="I27" s="17"/>
      <c r="J27" s="17"/>
      <c r="K27" s="17"/>
    </row>
    <row r="28" spans="1:11" ht="13.5">
      <c r="A28" s="17"/>
      <c r="B28" s="17"/>
      <c r="C28" s="17"/>
      <c r="D28" s="17"/>
      <c r="E28" s="17"/>
      <c r="F28" s="17"/>
      <c r="G28" s="17"/>
      <c r="H28" s="17"/>
      <c r="I28" s="17"/>
      <c r="J28" s="17"/>
      <c r="K28" s="17"/>
    </row>
    <row r="29" spans="1:11" ht="13.5">
      <c r="A29" s="17"/>
      <c r="B29" s="17"/>
      <c r="C29" s="17"/>
      <c r="D29" s="17"/>
      <c r="E29" s="17"/>
      <c r="F29" s="17"/>
      <c r="G29" s="17"/>
      <c r="H29" s="17"/>
      <c r="I29" s="17"/>
      <c r="J29" s="17"/>
      <c r="K29" s="17"/>
    </row>
    <row r="30" spans="1:11" ht="13.5">
      <c r="A30" s="17"/>
      <c r="B30" s="17"/>
      <c r="C30" s="17"/>
      <c r="D30" s="17"/>
      <c r="E30" s="17"/>
      <c r="F30" s="17"/>
      <c r="G30" s="17"/>
      <c r="H30" s="17"/>
      <c r="I30" s="17"/>
      <c r="J30" s="17"/>
      <c r="K30" s="17"/>
    </row>
    <row r="31" spans="1:11" ht="13.5">
      <c r="A31" s="17"/>
      <c r="B31" s="17"/>
      <c r="C31" s="17"/>
      <c r="D31" s="17"/>
      <c r="E31" s="17"/>
      <c r="F31" s="17"/>
      <c r="G31" s="17"/>
      <c r="H31" s="17"/>
      <c r="I31" s="17"/>
      <c r="J31" s="17"/>
      <c r="K31" s="17"/>
    </row>
    <row r="32" spans="1:11" ht="13.5">
      <c r="A32" s="17"/>
      <c r="B32" s="17"/>
      <c r="C32" s="17"/>
      <c r="D32" s="17"/>
      <c r="E32" s="17"/>
      <c r="F32" s="17"/>
      <c r="G32" s="17"/>
      <c r="H32" s="17"/>
      <c r="I32" s="17"/>
      <c r="J32" s="17"/>
      <c r="K32" s="17"/>
    </row>
    <row r="33" spans="1:11" ht="13.5">
      <c r="A33" s="17"/>
      <c r="B33" s="17"/>
      <c r="C33" s="17"/>
      <c r="D33" s="17"/>
      <c r="E33" s="17"/>
      <c r="F33" s="17"/>
      <c r="G33" s="17"/>
      <c r="H33" s="17"/>
      <c r="I33" s="17"/>
      <c r="J33" s="17"/>
      <c r="K33" s="17"/>
    </row>
    <row r="34" spans="1:11" ht="13.5">
      <c r="A34" s="17"/>
      <c r="B34" s="17"/>
      <c r="C34" s="17"/>
      <c r="D34" s="17"/>
      <c r="E34" s="17"/>
      <c r="F34" s="17"/>
      <c r="G34" s="17"/>
      <c r="H34" s="17"/>
      <c r="I34" s="17"/>
      <c r="J34" s="17"/>
      <c r="K34" s="17"/>
    </row>
    <row r="35" spans="1:11" ht="13.5">
      <c r="A35" s="17"/>
      <c r="B35" s="17"/>
      <c r="C35" s="17"/>
      <c r="D35" s="17"/>
      <c r="E35" s="17"/>
      <c r="F35" s="17"/>
      <c r="G35" s="17"/>
      <c r="H35" s="17"/>
      <c r="I35" s="17"/>
      <c r="J35" s="17"/>
      <c r="K35" s="17"/>
    </row>
    <row r="36" spans="1:11" ht="13.5">
      <c r="A36" s="17"/>
      <c r="B36" s="17"/>
      <c r="C36" s="17"/>
      <c r="D36" s="17"/>
      <c r="E36" s="17"/>
      <c r="F36" s="17"/>
      <c r="G36" s="17"/>
      <c r="H36" s="17"/>
      <c r="I36" s="17"/>
      <c r="J36" s="17"/>
      <c r="K36" s="17"/>
    </row>
    <row r="37" spans="1:11" ht="13.5">
      <c r="A37" s="17"/>
      <c r="B37" s="17"/>
      <c r="C37" s="17"/>
      <c r="D37" s="17"/>
      <c r="E37" s="17"/>
      <c r="F37" s="17"/>
      <c r="G37" s="17"/>
      <c r="H37" s="17"/>
      <c r="I37" s="17"/>
      <c r="J37" s="17"/>
      <c r="K37" s="17"/>
    </row>
    <row r="38" spans="1:11" ht="13.5">
      <c r="A38" s="17"/>
      <c r="B38" s="17"/>
      <c r="C38" s="17"/>
      <c r="D38" s="17"/>
      <c r="E38" s="17"/>
      <c r="F38" s="17"/>
      <c r="G38" s="17"/>
      <c r="H38" s="17"/>
      <c r="I38" s="17"/>
      <c r="J38" s="17"/>
      <c r="K38" s="17"/>
    </row>
    <row r="39" spans="1:11" ht="13.5">
      <c r="A39" s="17"/>
      <c r="B39" s="17"/>
      <c r="C39" s="17"/>
      <c r="D39" s="17"/>
      <c r="E39" s="17"/>
      <c r="F39" s="17"/>
      <c r="G39" s="17"/>
      <c r="H39" s="17"/>
      <c r="I39" s="17"/>
      <c r="J39" s="17"/>
      <c r="K39" s="17"/>
    </row>
    <row r="40" spans="1:11" ht="13.5">
      <c r="A40" s="17"/>
      <c r="B40" s="17"/>
      <c r="C40" s="17"/>
      <c r="D40" s="17"/>
      <c r="E40" s="17"/>
      <c r="F40" s="17"/>
      <c r="G40" s="17"/>
      <c r="H40" s="17"/>
      <c r="I40" s="17"/>
      <c r="J40" s="17"/>
      <c r="K40" s="17"/>
    </row>
    <row r="41" spans="1:11" ht="13.5">
      <c r="A41" s="595">
        <v>241</v>
      </c>
      <c r="B41" s="595"/>
      <c r="C41" s="595"/>
      <c r="D41" s="595"/>
      <c r="E41" s="595"/>
      <c r="F41" s="595"/>
      <c r="G41" s="595"/>
      <c r="H41" s="595"/>
      <c r="I41" s="595"/>
      <c r="J41" s="595"/>
      <c r="K41" s="595"/>
    </row>
  </sheetData>
  <sheetProtection/>
  <mergeCells count="52">
    <mergeCell ref="A24:K24"/>
    <mergeCell ref="A25:K25"/>
    <mergeCell ref="A41:K41"/>
    <mergeCell ref="D14:E14"/>
    <mergeCell ref="F14:G14"/>
    <mergeCell ref="H14:I14"/>
    <mergeCell ref="A9:K9"/>
    <mergeCell ref="A12:K12"/>
    <mergeCell ref="A13:A15"/>
    <mergeCell ref="J13:K13"/>
    <mergeCell ref="B13:C13"/>
    <mergeCell ref="D13:E13"/>
    <mergeCell ref="F13:G13"/>
    <mergeCell ref="H13:I13"/>
    <mergeCell ref="J14:K14"/>
    <mergeCell ref="B14:C14"/>
    <mergeCell ref="J7:K7"/>
    <mergeCell ref="B7:C7"/>
    <mergeCell ref="D7:E7"/>
    <mergeCell ref="F7:G7"/>
    <mergeCell ref="H7:I7"/>
    <mergeCell ref="J8:K8"/>
    <mergeCell ref="B8:C8"/>
    <mergeCell ref="D8:E8"/>
    <mergeCell ref="F8:G8"/>
    <mergeCell ref="H8:I8"/>
    <mergeCell ref="J5:K5"/>
    <mergeCell ref="B5:C5"/>
    <mergeCell ref="D5:E5"/>
    <mergeCell ref="F5:G5"/>
    <mergeCell ref="H5:I5"/>
    <mergeCell ref="J6:K6"/>
    <mergeCell ref="B6:C6"/>
    <mergeCell ref="D6:E6"/>
    <mergeCell ref="F6:G6"/>
    <mergeCell ref="H6:I6"/>
    <mergeCell ref="J3:K3"/>
    <mergeCell ref="B3:C3"/>
    <mergeCell ref="D3:E3"/>
    <mergeCell ref="F3:G3"/>
    <mergeCell ref="H3:I3"/>
    <mergeCell ref="J4:K4"/>
    <mergeCell ref="B4:C4"/>
    <mergeCell ref="D4:E4"/>
    <mergeCell ref="F4:G4"/>
    <mergeCell ref="H4:I4"/>
    <mergeCell ref="A1:K1"/>
    <mergeCell ref="J2:K2"/>
    <mergeCell ref="B2:C2"/>
    <mergeCell ref="D2:E2"/>
    <mergeCell ref="F2:G2"/>
    <mergeCell ref="H2:I2"/>
  </mergeCells>
  <printOptions/>
  <pageMargins left="0.7" right="0.7" top="0.75" bottom="0.75" header="0.3" footer="0.3"/>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D40"/>
  <sheetViews>
    <sheetView view="pageBreakPreview" zoomScale="175" zoomScaleSheetLayoutView="175" zoomScalePageLayoutView="0" workbookViewId="0" topLeftCell="A1">
      <selection activeCell="A1" sqref="A1:D1"/>
    </sheetView>
  </sheetViews>
  <sheetFormatPr defaultColWidth="9.00390625" defaultRowHeight="13.5"/>
  <cols>
    <col min="1" max="1" width="13.375" style="16" customWidth="1"/>
    <col min="2" max="2" width="12.50390625" style="16" customWidth="1"/>
    <col min="3" max="3" width="30.375" style="16" customWidth="1"/>
    <col min="4" max="4" width="5.25390625" style="16" customWidth="1"/>
    <col min="5" max="16384" width="9.00390625" style="16" customWidth="1"/>
  </cols>
  <sheetData>
    <row r="1" spans="1:4" s="202" customFormat="1" ht="12">
      <c r="A1" s="795" t="s">
        <v>1076</v>
      </c>
      <c r="B1" s="795"/>
      <c r="C1" s="795"/>
      <c r="D1" s="795"/>
    </row>
    <row r="2" spans="1:4" ht="13.5">
      <c r="A2" s="4" t="s">
        <v>18</v>
      </c>
      <c r="B2" s="2" t="s">
        <v>494</v>
      </c>
      <c r="C2" s="2" t="s">
        <v>495</v>
      </c>
      <c r="D2" s="8" t="s">
        <v>19</v>
      </c>
    </row>
    <row r="3" spans="1:4" ht="13.5">
      <c r="A3" s="81" t="s">
        <v>535</v>
      </c>
      <c r="B3" s="158" t="s">
        <v>643</v>
      </c>
      <c r="C3" s="15" t="s">
        <v>20</v>
      </c>
      <c r="D3" s="25" t="s">
        <v>21</v>
      </c>
    </row>
    <row r="4" spans="1:4" ht="13.5">
      <c r="A4" s="79" t="s">
        <v>528</v>
      </c>
      <c r="B4" s="159" t="s">
        <v>644</v>
      </c>
      <c r="C4" s="13" t="s">
        <v>22</v>
      </c>
      <c r="D4" s="22" t="s">
        <v>21</v>
      </c>
    </row>
    <row r="5" spans="1:4" ht="13.5">
      <c r="A5" s="79" t="s">
        <v>529</v>
      </c>
      <c r="B5" s="159" t="s">
        <v>591</v>
      </c>
      <c r="C5" s="13" t="s">
        <v>23</v>
      </c>
      <c r="D5" s="22" t="s">
        <v>21</v>
      </c>
    </row>
    <row r="6" spans="1:4" ht="13.5">
      <c r="A6" s="79" t="s">
        <v>530</v>
      </c>
      <c r="B6" s="159" t="s">
        <v>645</v>
      </c>
      <c r="C6" s="13" t="s">
        <v>24</v>
      </c>
      <c r="D6" s="22" t="s">
        <v>21</v>
      </c>
    </row>
    <row r="7" spans="1:4" ht="13.5">
      <c r="A7" s="79" t="s">
        <v>531</v>
      </c>
      <c r="B7" s="159" t="s">
        <v>646</v>
      </c>
      <c r="C7" s="13" t="s">
        <v>25</v>
      </c>
      <c r="D7" s="22" t="s">
        <v>21</v>
      </c>
    </row>
    <row r="8" spans="1:4" ht="13.5">
      <c r="A8" s="79" t="s">
        <v>532</v>
      </c>
      <c r="B8" s="159" t="s">
        <v>592</v>
      </c>
      <c r="C8" s="13" t="s">
        <v>26</v>
      </c>
      <c r="D8" s="22" t="s">
        <v>21</v>
      </c>
    </row>
    <row r="9" spans="1:4" ht="13.5">
      <c r="A9" s="79" t="s">
        <v>533</v>
      </c>
      <c r="B9" s="159" t="s">
        <v>647</v>
      </c>
      <c r="C9" s="13" t="s">
        <v>27</v>
      </c>
      <c r="D9" s="22" t="s">
        <v>21</v>
      </c>
    </row>
    <row r="10" spans="1:4" ht="13.5">
      <c r="A10" s="26" t="s">
        <v>28</v>
      </c>
      <c r="B10" s="159" t="s">
        <v>593</v>
      </c>
      <c r="C10" s="13" t="s">
        <v>29</v>
      </c>
      <c r="D10" s="22" t="s">
        <v>21</v>
      </c>
    </row>
    <row r="11" spans="1:4" ht="13.5">
      <c r="A11" s="80" t="s">
        <v>534</v>
      </c>
      <c r="B11" s="160" t="s">
        <v>648</v>
      </c>
      <c r="C11" s="14" t="s">
        <v>30</v>
      </c>
      <c r="D11" s="23" t="s">
        <v>21</v>
      </c>
    </row>
    <row r="12" spans="1:4" ht="11.25" customHeight="1">
      <c r="A12" s="558" t="s">
        <v>2056</v>
      </c>
      <c r="B12" s="558"/>
      <c r="C12" s="558"/>
      <c r="D12" s="558"/>
    </row>
    <row r="13" spans="1:4" ht="13.5">
      <c r="A13" s="571" t="s">
        <v>31</v>
      </c>
      <c r="B13" s="571"/>
      <c r="C13" s="571"/>
      <c r="D13" s="571"/>
    </row>
    <row r="14" spans="1:4" ht="13.5">
      <c r="A14" s="17"/>
      <c r="B14" s="17"/>
      <c r="C14" s="17"/>
      <c r="D14" s="17"/>
    </row>
    <row r="15" spans="1:4" ht="13.5">
      <c r="A15" s="17"/>
      <c r="B15" s="17"/>
      <c r="C15" s="17"/>
      <c r="D15" s="17"/>
    </row>
    <row r="16" spans="1:4" ht="13.5">
      <c r="A16" s="17"/>
      <c r="B16" s="17"/>
      <c r="C16" s="17"/>
      <c r="D16" s="17"/>
    </row>
    <row r="17" spans="1:4" ht="13.5">
      <c r="A17" s="17"/>
      <c r="B17" s="17"/>
      <c r="C17" s="17"/>
      <c r="D17" s="17"/>
    </row>
    <row r="18" spans="1:4" ht="13.5">
      <c r="A18" s="17"/>
      <c r="B18" s="17"/>
      <c r="C18" s="17"/>
      <c r="D18" s="17"/>
    </row>
    <row r="19" spans="1:4" ht="13.5">
      <c r="A19" s="17"/>
      <c r="B19" s="17"/>
      <c r="C19" s="17"/>
      <c r="D19" s="17"/>
    </row>
    <row r="20" spans="1:4" ht="13.5">
      <c r="A20" s="17"/>
      <c r="B20" s="17"/>
      <c r="C20" s="17"/>
      <c r="D20" s="17"/>
    </row>
    <row r="21" spans="1:4" ht="13.5">
      <c r="A21" s="17"/>
      <c r="B21" s="17"/>
      <c r="C21" s="17"/>
      <c r="D21" s="17"/>
    </row>
    <row r="22" spans="1:4" ht="13.5">
      <c r="A22" s="17"/>
      <c r="B22" s="17"/>
      <c r="C22" s="17"/>
      <c r="D22" s="17"/>
    </row>
    <row r="23" spans="1:4" ht="13.5">
      <c r="A23" s="17"/>
      <c r="B23" s="17"/>
      <c r="C23" s="17"/>
      <c r="D23" s="17"/>
    </row>
    <row r="24" spans="1:4" ht="13.5">
      <c r="A24" s="17"/>
      <c r="B24" s="17"/>
      <c r="C24" s="17"/>
      <c r="D24" s="17"/>
    </row>
    <row r="25" spans="1:4" ht="13.5">
      <c r="A25" s="17"/>
      <c r="B25" s="17"/>
      <c r="C25" s="17"/>
      <c r="D25" s="17"/>
    </row>
    <row r="26" spans="1:4" ht="13.5">
      <c r="A26" s="17"/>
      <c r="B26" s="17"/>
      <c r="C26" s="17"/>
      <c r="D26" s="17"/>
    </row>
    <row r="27" spans="1:4" ht="13.5">
      <c r="A27" s="17"/>
      <c r="B27" s="17"/>
      <c r="C27" s="17"/>
      <c r="D27" s="17"/>
    </row>
    <row r="28" spans="1:4" ht="13.5">
      <c r="A28" s="17"/>
      <c r="B28" s="17"/>
      <c r="C28" s="17"/>
      <c r="D28" s="17"/>
    </row>
    <row r="29" spans="1:4" ht="13.5">
      <c r="A29" s="17"/>
      <c r="B29" s="17"/>
      <c r="C29" s="17"/>
      <c r="D29" s="17"/>
    </row>
    <row r="30" spans="1:4" ht="13.5">
      <c r="A30" s="17"/>
      <c r="B30" s="17"/>
      <c r="C30" s="17"/>
      <c r="D30" s="17"/>
    </row>
    <row r="31" spans="1:4" ht="13.5">
      <c r="A31" s="17"/>
      <c r="B31" s="17"/>
      <c r="C31" s="17"/>
      <c r="D31" s="17"/>
    </row>
    <row r="32" spans="1:4" ht="13.5">
      <c r="A32" s="17"/>
      <c r="B32" s="17"/>
      <c r="C32" s="17"/>
      <c r="D32" s="17"/>
    </row>
    <row r="33" spans="1:4" ht="13.5">
      <c r="A33" s="17"/>
      <c r="B33" s="17"/>
      <c r="C33" s="17"/>
      <c r="D33" s="17"/>
    </row>
    <row r="34" spans="1:4" ht="13.5">
      <c r="A34" s="17"/>
      <c r="B34" s="17"/>
      <c r="C34" s="17"/>
      <c r="D34" s="17"/>
    </row>
    <row r="35" spans="1:4" ht="13.5">
      <c r="A35" s="17"/>
      <c r="B35" s="17"/>
      <c r="C35" s="17"/>
      <c r="D35" s="17"/>
    </row>
    <row r="36" spans="1:4" ht="13.5">
      <c r="A36" s="17"/>
      <c r="B36" s="17"/>
      <c r="C36" s="17"/>
      <c r="D36" s="17"/>
    </row>
    <row r="37" spans="1:4" ht="13.5">
      <c r="A37" s="17"/>
      <c r="B37" s="17"/>
      <c r="C37" s="17"/>
      <c r="D37" s="17"/>
    </row>
    <row r="38" spans="1:4" ht="13.5">
      <c r="A38" s="17"/>
      <c r="B38" s="17"/>
      <c r="C38" s="17"/>
      <c r="D38" s="17"/>
    </row>
    <row r="39" spans="1:4" ht="13.5">
      <c r="A39" s="17"/>
      <c r="B39" s="17"/>
      <c r="C39" s="17"/>
      <c r="D39" s="17"/>
    </row>
    <row r="40" spans="1:4" ht="13.5">
      <c r="A40" s="595">
        <v>242</v>
      </c>
      <c r="B40" s="595"/>
      <c r="C40" s="595"/>
      <c r="D40" s="595"/>
    </row>
  </sheetData>
  <sheetProtection/>
  <mergeCells count="4">
    <mergeCell ref="A1:D1"/>
    <mergeCell ref="A12:D12"/>
    <mergeCell ref="A13:D13"/>
    <mergeCell ref="A40:D40"/>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1"/>
</worksheet>
</file>

<file path=xl/worksheets/sheet15.xml><?xml version="1.0" encoding="utf-8"?>
<worksheet xmlns="http://schemas.openxmlformats.org/spreadsheetml/2006/main" xmlns:r="http://schemas.openxmlformats.org/officeDocument/2006/relationships">
  <dimension ref="A1:G54"/>
  <sheetViews>
    <sheetView view="pageBreakPreview" zoomScale="70" zoomScaleSheetLayoutView="70" zoomScalePageLayoutView="0" workbookViewId="0" topLeftCell="A1">
      <selection activeCell="H54" sqref="H54"/>
    </sheetView>
  </sheetViews>
  <sheetFormatPr defaultColWidth="9.00390625" defaultRowHeight="13.5"/>
  <cols>
    <col min="1" max="1" width="6.625" style="16" customWidth="1"/>
    <col min="2" max="2" width="13.125" style="16" customWidth="1"/>
    <col min="3" max="3" width="15.125" style="16" customWidth="1"/>
    <col min="4" max="4" width="1.37890625" style="16" customWidth="1"/>
    <col min="5" max="5" width="6.375" style="16" customWidth="1"/>
    <col min="6" max="6" width="14.375" style="16" customWidth="1"/>
    <col min="7" max="7" width="15.125" style="16" customWidth="1"/>
    <col min="8" max="16384" width="9.00390625" style="16" customWidth="1"/>
  </cols>
  <sheetData>
    <row r="1" spans="1:7" ht="13.5">
      <c r="A1" s="817" t="s">
        <v>1430</v>
      </c>
      <c r="B1" s="817"/>
      <c r="C1" s="817"/>
      <c r="D1" s="817"/>
      <c r="E1" s="817"/>
      <c r="F1" s="817"/>
      <c r="G1" s="817"/>
    </row>
    <row r="2" spans="1:7" ht="13.5">
      <c r="A2" s="7" t="s">
        <v>64</v>
      </c>
      <c r="B2" s="125" t="s">
        <v>496</v>
      </c>
      <c r="C2" s="8" t="s">
        <v>487</v>
      </c>
      <c r="D2" s="5"/>
      <c r="E2" s="7" t="s">
        <v>64</v>
      </c>
      <c r="F2" s="45" t="s">
        <v>496</v>
      </c>
      <c r="G2" s="68" t="s">
        <v>487</v>
      </c>
    </row>
    <row r="3" spans="1:7" ht="13.5">
      <c r="A3" s="9" t="s">
        <v>65</v>
      </c>
      <c r="B3" s="140" t="s">
        <v>66</v>
      </c>
      <c r="C3" s="129" t="s">
        <v>654</v>
      </c>
      <c r="D3" s="44"/>
      <c r="E3" s="116" t="s">
        <v>67</v>
      </c>
      <c r="F3" s="140" t="s">
        <v>69</v>
      </c>
      <c r="G3" s="161" t="s">
        <v>690</v>
      </c>
    </row>
    <row r="4" spans="1:7" ht="13.5">
      <c r="A4" s="32"/>
      <c r="B4" s="140" t="s">
        <v>66</v>
      </c>
      <c r="C4" s="94" t="s">
        <v>649</v>
      </c>
      <c r="D4" s="44"/>
      <c r="E4" s="32"/>
      <c r="F4" s="39" t="s">
        <v>66</v>
      </c>
      <c r="G4" s="161" t="s">
        <v>691</v>
      </c>
    </row>
    <row r="5" spans="1:7" ht="13.5">
      <c r="A5" s="32"/>
      <c r="B5" s="140" t="s">
        <v>66</v>
      </c>
      <c r="C5" s="94" t="s">
        <v>650</v>
      </c>
      <c r="D5" s="44"/>
      <c r="E5" s="32">
        <v>56</v>
      </c>
      <c r="F5" s="39" t="s">
        <v>66</v>
      </c>
      <c r="G5" s="161" t="s">
        <v>692</v>
      </c>
    </row>
    <row r="6" spans="1:7" ht="13.5">
      <c r="A6" s="32"/>
      <c r="B6" s="140" t="s">
        <v>69</v>
      </c>
      <c r="C6" s="94" t="s">
        <v>653</v>
      </c>
      <c r="D6" s="44"/>
      <c r="E6" s="32"/>
      <c r="F6" s="39" t="s">
        <v>70</v>
      </c>
      <c r="G6" s="161" t="s">
        <v>693</v>
      </c>
    </row>
    <row r="7" spans="1:7" ht="13.5">
      <c r="A7" s="32"/>
      <c r="B7" s="140" t="s">
        <v>69</v>
      </c>
      <c r="C7" s="94" t="s">
        <v>651</v>
      </c>
      <c r="D7" s="44"/>
      <c r="E7" s="32">
        <v>57</v>
      </c>
      <c r="F7" s="140" t="s">
        <v>69</v>
      </c>
      <c r="G7" s="161" t="s">
        <v>694</v>
      </c>
    </row>
    <row r="8" spans="1:7" ht="13.5">
      <c r="A8" s="32"/>
      <c r="B8" s="140" t="s">
        <v>69</v>
      </c>
      <c r="C8" s="94" t="s">
        <v>652</v>
      </c>
      <c r="D8" s="44"/>
      <c r="E8" s="32"/>
      <c r="F8" s="140" t="s">
        <v>69</v>
      </c>
      <c r="G8" s="161" t="s">
        <v>695</v>
      </c>
    </row>
    <row r="9" spans="1:7" ht="13.5">
      <c r="A9" s="32"/>
      <c r="B9" s="140" t="s">
        <v>69</v>
      </c>
      <c r="C9" s="94" t="s">
        <v>657</v>
      </c>
      <c r="D9" s="44"/>
      <c r="E9" s="32"/>
      <c r="F9" s="39" t="s">
        <v>66</v>
      </c>
      <c r="G9" s="161" t="s">
        <v>696</v>
      </c>
    </row>
    <row r="10" spans="1:7" ht="13.5">
      <c r="A10" s="32"/>
      <c r="B10" s="140" t="s">
        <v>69</v>
      </c>
      <c r="C10" s="94" t="s">
        <v>655</v>
      </c>
      <c r="D10" s="44"/>
      <c r="E10" s="32">
        <v>58</v>
      </c>
      <c r="F10" s="39" t="s">
        <v>68</v>
      </c>
      <c r="G10" s="161" t="s">
        <v>697</v>
      </c>
    </row>
    <row r="11" spans="1:7" ht="13.5">
      <c r="A11" s="32"/>
      <c r="B11" s="140" t="s">
        <v>69</v>
      </c>
      <c r="C11" s="94" t="s">
        <v>656</v>
      </c>
      <c r="D11" s="44"/>
      <c r="E11" s="32"/>
      <c r="F11" s="140" t="s">
        <v>69</v>
      </c>
      <c r="G11" s="161" t="s">
        <v>698</v>
      </c>
    </row>
    <row r="12" spans="1:7" ht="13.5">
      <c r="A12" s="32"/>
      <c r="B12" s="140" t="s">
        <v>69</v>
      </c>
      <c r="C12" s="94" t="s">
        <v>658</v>
      </c>
      <c r="D12" s="44"/>
      <c r="E12" s="32"/>
      <c r="F12" s="140" t="s">
        <v>69</v>
      </c>
      <c r="G12" s="161" t="s">
        <v>699</v>
      </c>
    </row>
    <row r="13" spans="1:7" ht="13.5">
      <c r="A13" s="47">
        <v>43</v>
      </c>
      <c r="B13" s="140" t="s">
        <v>69</v>
      </c>
      <c r="C13" s="94" t="s">
        <v>659</v>
      </c>
      <c r="D13" s="44"/>
      <c r="E13" s="32"/>
      <c r="F13" s="39" t="s">
        <v>66</v>
      </c>
      <c r="G13" s="161" t="s">
        <v>700</v>
      </c>
    </row>
    <row r="14" spans="1:7" ht="13.5">
      <c r="A14" s="32"/>
      <c r="B14" s="140" t="s">
        <v>69</v>
      </c>
      <c r="C14" s="94" t="s">
        <v>660</v>
      </c>
      <c r="D14" s="44"/>
      <c r="E14" s="32">
        <v>59</v>
      </c>
      <c r="F14" s="140" t="s">
        <v>69</v>
      </c>
      <c r="G14" s="161" t="s">
        <v>701</v>
      </c>
    </row>
    <row r="15" spans="1:7" ht="13.5">
      <c r="A15" s="32"/>
      <c r="B15" s="140" t="s">
        <v>66</v>
      </c>
      <c r="C15" s="94" t="s">
        <v>661</v>
      </c>
      <c r="D15" s="44"/>
      <c r="E15" s="32"/>
      <c r="F15" s="39" t="s">
        <v>68</v>
      </c>
      <c r="G15" s="161" t="s">
        <v>702</v>
      </c>
    </row>
    <row r="16" spans="1:7" ht="13.5">
      <c r="A16" s="32"/>
      <c r="B16" s="140" t="s">
        <v>66</v>
      </c>
      <c r="C16" s="94" t="s">
        <v>662</v>
      </c>
      <c r="D16" s="44"/>
      <c r="E16" s="32"/>
      <c r="F16" s="39" t="s">
        <v>68</v>
      </c>
      <c r="G16" s="161" t="s">
        <v>703</v>
      </c>
    </row>
    <row r="17" spans="1:7" ht="13.5">
      <c r="A17" s="32"/>
      <c r="B17" s="141" t="s">
        <v>71</v>
      </c>
      <c r="C17" s="94" t="s">
        <v>663</v>
      </c>
      <c r="D17" s="44"/>
      <c r="E17" s="32"/>
      <c r="F17" s="39" t="s">
        <v>66</v>
      </c>
      <c r="G17" s="161" t="s">
        <v>704</v>
      </c>
    </row>
    <row r="18" spans="1:7" ht="13.5">
      <c r="A18" s="47">
        <v>44</v>
      </c>
      <c r="B18" s="140" t="s">
        <v>69</v>
      </c>
      <c r="C18" s="94" t="s">
        <v>664</v>
      </c>
      <c r="D18" s="44"/>
      <c r="E18" s="19"/>
      <c r="F18" s="140" t="s">
        <v>69</v>
      </c>
      <c r="G18" s="94" t="s">
        <v>705</v>
      </c>
    </row>
    <row r="19" spans="1:7" ht="13.5">
      <c r="A19" s="32"/>
      <c r="B19" s="140" t="s">
        <v>66</v>
      </c>
      <c r="C19" s="94" t="s">
        <v>665</v>
      </c>
      <c r="D19" s="44"/>
      <c r="E19" s="19"/>
      <c r="F19" s="140" t="s">
        <v>69</v>
      </c>
      <c r="G19" s="94" t="s">
        <v>706</v>
      </c>
    </row>
    <row r="20" spans="1:7" ht="13.5">
      <c r="A20" s="32"/>
      <c r="B20" s="140" t="s">
        <v>69</v>
      </c>
      <c r="C20" s="94" t="s">
        <v>666</v>
      </c>
      <c r="D20" s="13"/>
      <c r="E20" s="32">
        <v>60</v>
      </c>
      <c r="F20" s="39" t="s">
        <v>66</v>
      </c>
      <c r="G20" s="161" t="s">
        <v>707</v>
      </c>
    </row>
    <row r="21" spans="1:7" ht="13.5">
      <c r="A21" s="32"/>
      <c r="B21" s="141" t="s">
        <v>71</v>
      </c>
      <c r="C21" s="94" t="s">
        <v>1436</v>
      </c>
      <c r="D21" s="13"/>
      <c r="E21" s="32"/>
      <c r="F21" s="39" t="s">
        <v>66</v>
      </c>
      <c r="G21" s="161" t="s">
        <v>708</v>
      </c>
    </row>
    <row r="22" spans="1:7" ht="13.5">
      <c r="A22" s="32"/>
      <c r="B22" s="140" t="s">
        <v>72</v>
      </c>
      <c r="C22" s="94" t="s">
        <v>667</v>
      </c>
      <c r="D22" s="44"/>
      <c r="E22" s="32"/>
      <c r="F22" s="39" t="s">
        <v>73</v>
      </c>
      <c r="G22" s="161" t="s">
        <v>709</v>
      </c>
    </row>
    <row r="23" spans="1:7" ht="13.5">
      <c r="A23" s="47">
        <v>45</v>
      </c>
      <c r="B23" s="140" t="s">
        <v>69</v>
      </c>
      <c r="C23" s="94" t="s">
        <v>668</v>
      </c>
      <c r="D23" s="44"/>
      <c r="E23" s="32"/>
      <c r="F23" s="140" t="s">
        <v>69</v>
      </c>
      <c r="G23" s="161" t="s">
        <v>710</v>
      </c>
    </row>
    <row r="24" spans="1:7" ht="13.5">
      <c r="A24" s="32"/>
      <c r="B24" s="140" t="s">
        <v>69</v>
      </c>
      <c r="C24" s="94" t="s">
        <v>669</v>
      </c>
      <c r="D24" s="44"/>
      <c r="E24" s="32"/>
      <c r="F24" s="140" t="s">
        <v>69</v>
      </c>
      <c r="G24" s="161" t="s">
        <v>711</v>
      </c>
    </row>
    <row r="25" spans="1:7" ht="13.5">
      <c r="A25" s="32"/>
      <c r="B25" s="140" t="s">
        <v>69</v>
      </c>
      <c r="C25" s="94" t="s">
        <v>670</v>
      </c>
      <c r="D25" s="44"/>
      <c r="E25" s="32"/>
      <c r="F25" s="140" t="s">
        <v>69</v>
      </c>
      <c r="G25" s="161" t="s">
        <v>712</v>
      </c>
    </row>
    <row r="26" spans="1:7" ht="13.5">
      <c r="A26" s="32"/>
      <c r="B26" s="140" t="s">
        <v>69</v>
      </c>
      <c r="C26" s="94" t="s">
        <v>671</v>
      </c>
      <c r="D26" s="44"/>
      <c r="E26" s="32">
        <v>61</v>
      </c>
      <c r="F26" s="140" t="s">
        <v>69</v>
      </c>
      <c r="G26" s="161" t="s">
        <v>713</v>
      </c>
    </row>
    <row r="27" spans="1:7" ht="13.5">
      <c r="A27" s="32"/>
      <c r="B27" s="141" t="s">
        <v>71</v>
      </c>
      <c r="C27" s="94" t="s">
        <v>672</v>
      </c>
      <c r="D27" s="44"/>
      <c r="E27" s="32"/>
      <c r="F27" s="39" t="s">
        <v>66</v>
      </c>
      <c r="G27" s="161" t="s">
        <v>714</v>
      </c>
    </row>
    <row r="28" spans="1:7" ht="13.5">
      <c r="A28" s="47">
        <v>46</v>
      </c>
      <c r="B28" s="140" t="s">
        <v>66</v>
      </c>
      <c r="C28" s="94" t="s">
        <v>673</v>
      </c>
      <c r="D28" s="44"/>
      <c r="E28" s="32"/>
      <c r="F28" s="39" t="s">
        <v>66</v>
      </c>
      <c r="G28" s="161" t="s">
        <v>715</v>
      </c>
    </row>
    <row r="29" spans="1:7" ht="13.5">
      <c r="A29" s="32"/>
      <c r="B29" s="140" t="s">
        <v>69</v>
      </c>
      <c r="C29" s="94" t="s">
        <v>674</v>
      </c>
      <c r="D29" s="44"/>
      <c r="E29" s="32"/>
      <c r="F29" s="39" t="s">
        <v>68</v>
      </c>
      <c r="G29" s="161" t="s">
        <v>716</v>
      </c>
    </row>
    <row r="30" spans="1:7" ht="13.5">
      <c r="A30" s="47">
        <v>47</v>
      </c>
      <c r="B30" s="140" t="s">
        <v>72</v>
      </c>
      <c r="C30" s="94" t="s">
        <v>675</v>
      </c>
      <c r="D30" s="44"/>
      <c r="E30" s="32"/>
      <c r="F30" s="39" t="s">
        <v>906</v>
      </c>
      <c r="G30" s="161" t="s">
        <v>905</v>
      </c>
    </row>
    <row r="31" spans="1:7" ht="13.5">
      <c r="A31" s="47">
        <v>48</v>
      </c>
      <c r="B31" s="140" t="s">
        <v>66</v>
      </c>
      <c r="C31" s="94" t="s">
        <v>676</v>
      </c>
      <c r="D31" s="44"/>
      <c r="E31" s="32">
        <v>62</v>
      </c>
      <c r="F31" s="39" t="s">
        <v>903</v>
      </c>
      <c r="G31" s="161" t="s">
        <v>902</v>
      </c>
    </row>
    <row r="32" spans="1:7" ht="13.5">
      <c r="A32" s="32"/>
      <c r="B32" s="140" t="s">
        <v>900</v>
      </c>
      <c r="C32" s="94" t="s">
        <v>904</v>
      </c>
      <c r="D32" s="44"/>
      <c r="E32" s="32"/>
      <c r="F32" s="140" t="s">
        <v>900</v>
      </c>
      <c r="G32" s="161" t="s">
        <v>901</v>
      </c>
    </row>
    <row r="33" spans="1:7" ht="13.5">
      <c r="A33" s="47">
        <v>49</v>
      </c>
      <c r="B33" s="140" t="s">
        <v>900</v>
      </c>
      <c r="C33" s="94" t="s">
        <v>677</v>
      </c>
      <c r="D33" s="44"/>
      <c r="E33" s="32"/>
      <c r="F33" s="39" t="s">
        <v>882</v>
      </c>
      <c r="G33" s="161" t="s">
        <v>898</v>
      </c>
    </row>
    <row r="34" spans="1:7" ht="13.5">
      <c r="A34" s="32"/>
      <c r="B34" s="140" t="s">
        <v>900</v>
      </c>
      <c r="C34" s="94" t="s">
        <v>899</v>
      </c>
      <c r="D34" s="44"/>
      <c r="E34" s="32"/>
      <c r="F34" s="140" t="s">
        <v>883</v>
      </c>
      <c r="G34" s="161" t="s">
        <v>896</v>
      </c>
    </row>
    <row r="35" spans="1:7" ht="13.5">
      <c r="A35" s="32"/>
      <c r="B35" s="141" t="s">
        <v>71</v>
      </c>
      <c r="C35" s="94" t="s">
        <v>897</v>
      </c>
      <c r="D35" s="44"/>
      <c r="E35" s="32"/>
      <c r="F35" s="39" t="s">
        <v>74</v>
      </c>
      <c r="G35" s="161" t="s">
        <v>717</v>
      </c>
    </row>
    <row r="36" spans="1:7" ht="13.5">
      <c r="A36" s="47">
        <v>50</v>
      </c>
      <c r="B36" s="140" t="s">
        <v>881</v>
      </c>
      <c r="C36" s="94" t="s">
        <v>678</v>
      </c>
      <c r="D36" s="44"/>
      <c r="E36" s="32"/>
      <c r="F36" s="39" t="s">
        <v>895</v>
      </c>
      <c r="G36" s="161" t="s">
        <v>718</v>
      </c>
    </row>
    <row r="37" spans="1:7" ht="13.5">
      <c r="A37" s="32"/>
      <c r="B37" s="140" t="s">
        <v>890</v>
      </c>
      <c r="C37" s="94" t="s">
        <v>679</v>
      </c>
      <c r="D37" s="44"/>
      <c r="E37" s="32"/>
      <c r="F37" s="39" t="s">
        <v>882</v>
      </c>
      <c r="G37" s="161" t="s">
        <v>894</v>
      </c>
    </row>
    <row r="38" spans="1:7" ht="13.5">
      <c r="A38" s="32"/>
      <c r="B38" s="140" t="s">
        <v>881</v>
      </c>
      <c r="C38" s="94" t="s">
        <v>680</v>
      </c>
      <c r="D38" s="44"/>
      <c r="E38" s="32">
        <v>63</v>
      </c>
      <c r="F38" s="140" t="s">
        <v>883</v>
      </c>
      <c r="G38" s="161" t="s">
        <v>719</v>
      </c>
    </row>
    <row r="39" spans="1:7" ht="13.5">
      <c r="A39" s="47">
        <v>51</v>
      </c>
      <c r="B39" s="140" t="s">
        <v>69</v>
      </c>
      <c r="C39" s="94" t="s">
        <v>681</v>
      </c>
      <c r="D39" s="44"/>
      <c r="E39" s="32"/>
      <c r="F39" s="39" t="s">
        <v>892</v>
      </c>
      <c r="G39" s="161" t="s">
        <v>891</v>
      </c>
    </row>
    <row r="40" spans="1:7" ht="13.5">
      <c r="A40" s="32"/>
      <c r="B40" s="140" t="s">
        <v>881</v>
      </c>
      <c r="C40" s="94" t="s">
        <v>893</v>
      </c>
      <c r="D40" s="44"/>
      <c r="E40" s="32"/>
      <c r="F40" s="39" t="s">
        <v>882</v>
      </c>
      <c r="G40" s="161" t="s">
        <v>889</v>
      </c>
    </row>
    <row r="41" spans="1:7" ht="13.5">
      <c r="A41" s="32"/>
      <c r="B41" s="140" t="s">
        <v>890</v>
      </c>
      <c r="C41" s="94" t="s">
        <v>684</v>
      </c>
      <c r="D41" s="44"/>
      <c r="E41" s="32"/>
      <c r="F41" s="39" t="s">
        <v>73</v>
      </c>
      <c r="G41" s="161" t="s">
        <v>887</v>
      </c>
    </row>
    <row r="42" spans="1:7" ht="13.5">
      <c r="A42" s="47">
        <v>52</v>
      </c>
      <c r="B42" s="140" t="s">
        <v>69</v>
      </c>
      <c r="C42" s="94" t="s">
        <v>888</v>
      </c>
      <c r="D42" s="44"/>
      <c r="E42" s="32"/>
      <c r="F42" s="39" t="s">
        <v>66</v>
      </c>
      <c r="G42" s="161" t="s">
        <v>886</v>
      </c>
    </row>
    <row r="43" spans="1:7" ht="13.5">
      <c r="A43" s="32"/>
      <c r="B43" s="140" t="s">
        <v>883</v>
      </c>
      <c r="C43" s="94" t="s">
        <v>683</v>
      </c>
      <c r="D43" s="44"/>
      <c r="E43" s="32"/>
      <c r="F43" s="39" t="s">
        <v>66</v>
      </c>
      <c r="G43" s="161" t="s">
        <v>885</v>
      </c>
    </row>
    <row r="44" spans="1:7" ht="13.5">
      <c r="A44" s="32"/>
      <c r="B44" s="140" t="s">
        <v>66</v>
      </c>
      <c r="C44" s="94" t="s">
        <v>682</v>
      </c>
      <c r="D44" s="44"/>
      <c r="E44" s="32"/>
      <c r="F44" s="39" t="s">
        <v>68</v>
      </c>
      <c r="G44" s="161" t="s">
        <v>720</v>
      </c>
    </row>
    <row r="45" spans="1:7" ht="13.5">
      <c r="A45" s="47">
        <v>53</v>
      </c>
      <c r="B45" s="140" t="s">
        <v>882</v>
      </c>
      <c r="C45" s="94" t="s">
        <v>884</v>
      </c>
      <c r="D45" s="44"/>
      <c r="E45" s="32"/>
      <c r="F45" s="39" t="s">
        <v>882</v>
      </c>
      <c r="G45" s="161" t="s">
        <v>721</v>
      </c>
    </row>
    <row r="46" spans="1:7" ht="13.5">
      <c r="A46" s="32"/>
      <c r="B46" s="140" t="s">
        <v>883</v>
      </c>
      <c r="C46" s="94" t="s">
        <v>685</v>
      </c>
      <c r="D46" s="44"/>
      <c r="E46" s="32" t="s">
        <v>488</v>
      </c>
      <c r="F46" s="140" t="s">
        <v>69</v>
      </c>
      <c r="G46" s="161" t="s">
        <v>722</v>
      </c>
    </row>
    <row r="47" spans="1:7" ht="13.5">
      <c r="A47" s="32"/>
      <c r="B47" s="140" t="s">
        <v>69</v>
      </c>
      <c r="C47" s="94" t="s">
        <v>686</v>
      </c>
      <c r="D47" s="44"/>
      <c r="F47" s="140" t="s">
        <v>724</v>
      </c>
      <c r="G47" s="161" t="s">
        <v>723</v>
      </c>
    </row>
    <row r="48" spans="1:7" ht="13.5">
      <c r="A48" s="47">
        <v>54</v>
      </c>
      <c r="B48" s="140" t="s">
        <v>881</v>
      </c>
      <c r="C48" s="94" t="s">
        <v>880</v>
      </c>
      <c r="D48" s="44"/>
      <c r="E48" s="32"/>
      <c r="F48" s="140" t="s">
        <v>724</v>
      </c>
      <c r="G48" s="161" t="s">
        <v>726</v>
      </c>
    </row>
    <row r="49" spans="1:7" ht="13.5">
      <c r="A49" s="163"/>
      <c r="B49" s="140" t="s">
        <v>724</v>
      </c>
      <c r="C49" s="94" t="s">
        <v>687</v>
      </c>
      <c r="D49" s="44"/>
      <c r="E49" s="32"/>
      <c r="F49" s="140" t="s">
        <v>724</v>
      </c>
      <c r="G49" s="161" t="s">
        <v>727</v>
      </c>
    </row>
    <row r="50" spans="1:7" ht="13.5">
      <c r="A50" s="32">
        <v>55</v>
      </c>
      <c r="B50" s="140" t="s">
        <v>725</v>
      </c>
      <c r="C50" s="94" t="s">
        <v>688</v>
      </c>
      <c r="D50" s="44"/>
      <c r="E50" s="19"/>
      <c r="F50" s="29" t="s">
        <v>33</v>
      </c>
      <c r="G50" s="161" t="s">
        <v>728</v>
      </c>
    </row>
    <row r="51" spans="1:7" ht="13.5">
      <c r="A51" s="48"/>
      <c r="B51" s="162" t="s">
        <v>68</v>
      </c>
      <c r="C51" s="165" t="s">
        <v>689</v>
      </c>
      <c r="D51" s="44"/>
      <c r="E51" s="24"/>
      <c r="F51" s="37" t="s">
        <v>520</v>
      </c>
      <c r="G51" s="168" t="s">
        <v>729</v>
      </c>
    </row>
    <row r="52" spans="1:7" ht="13.5">
      <c r="A52" s="38"/>
      <c r="B52" s="38"/>
      <c r="C52" s="38"/>
      <c r="D52" s="38"/>
      <c r="E52" s="38"/>
      <c r="F52" s="38"/>
      <c r="G52" s="38"/>
    </row>
    <row r="53" spans="1:7" ht="13.5">
      <c r="A53" s="38"/>
      <c r="B53" s="38"/>
      <c r="C53" s="38"/>
      <c r="D53" s="38"/>
      <c r="E53" s="38"/>
      <c r="F53" s="38"/>
      <c r="G53" s="38"/>
    </row>
    <row r="54" spans="1:7" ht="11.25" customHeight="1">
      <c r="A54" s="595">
        <v>243</v>
      </c>
      <c r="B54" s="595"/>
      <c r="C54" s="595"/>
      <c r="D54" s="595"/>
      <c r="E54" s="595"/>
      <c r="F54" s="595"/>
      <c r="G54" s="595"/>
    </row>
  </sheetData>
  <sheetProtection/>
  <mergeCells count="2">
    <mergeCell ref="A1:G1"/>
    <mergeCell ref="A54:G54"/>
  </mergeCells>
  <printOptions/>
  <pageMargins left="0.7" right="0.7" top="0.75" bottom="0.75" header="0.3" footer="0.3"/>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H53"/>
  <sheetViews>
    <sheetView view="pageBreakPreview" zoomScale="70" zoomScaleSheetLayoutView="70" zoomScalePageLayoutView="0" workbookViewId="0" topLeftCell="A1">
      <selection activeCell="A1" sqref="A1"/>
    </sheetView>
  </sheetViews>
  <sheetFormatPr defaultColWidth="9.00390625" defaultRowHeight="13.5"/>
  <cols>
    <col min="1" max="1" width="6.625" style="16" customWidth="1"/>
    <col min="2" max="2" width="15.50390625" style="16" customWidth="1"/>
    <col min="3" max="3" width="15.125" style="16" customWidth="1"/>
    <col min="4" max="4" width="1.4921875" style="16" customWidth="1"/>
    <col min="5" max="5" width="6.625" style="16" customWidth="1"/>
    <col min="6" max="6" width="16.25390625" style="16" customWidth="1"/>
    <col min="7" max="7" width="15.125" style="16" customWidth="1"/>
    <col min="8" max="8" width="10.75390625" style="16" customWidth="1"/>
    <col min="9" max="16384" width="9.00390625" style="16" customWidth="1"/>
  </cols>
  <sheetData>
    <row r="1" spans="1:8" ht="13.5">
      <c r="A1" s="170" t="s">
        <v>808</v>
      </c>
      <c r="B1" s="71" t="s">
        <v>496</v>
      </c>
      <c r="C1" s="72" t="s">
        <v>489</v>
      </c>
      <c r="D1" s="61"/>
      <c r="E1" s="70" t="s">
        <v>504</v>
      </c>
      <c r="F1" s="71" t="s">
        <v>496</v>
      </c>
      <c r="G1" s="72" t="s">
        <v>489</v>
      </c>
      <c r="H1" s="61"/>
    </row>
    <row r="2" spans="1:8" ht="13.5">
      <c r="A2" s="32" t="s">
        <v>1077</v>
      </c>
      <c r="B2" s="29" t="s">
        <v>519</v>
      </c>
      <c r="C2" s="161" t="s">
        <v>730</v>
      </c>
      <c r="D2" s="10"/>
      <c r="E2" s="28" t="s">
        <v>798</v>
      </c>
      <c r="F2" s="29" t="s">
        <v>521</v>
      </c>
      <c r="G2" s="164" t="s">
        <v>766</v>
      </c>
      <c r="H2" s="10"/>
    </row>
    <row r="3" spans="2:8" ht="13.5">
      <c r="B3" s="29" t="s">
        <v>519</v>
      </c>
      <c r="C3" s="161" t="s">
        <v>731</v>
      </c>
      <c r="D3" s="10"/>
      <c r="E3" s="32"/>
      <c r="F3" s="29" t="s">
        <v>518</v>
      </c>
      <c r="G3" s="164" t="s">
        <v>767</v>
      </c>
      <c r="H3" s="10"/>
    </row>
    <row r="4" spans="2:8" ht="13.5">
      <c r="B4" s="29" t="s">
        <v>505</v>
      </c>
      <c r="C4" s="161" t="s">
        <v>732</v>
      </c>
      <c r="D4" s="10"/>
      <c r="E4" s="32"/>
      <c r="F4" s="29" t="s">
        <v>518</v>
      </c>
      <c r="G4" s="164" t="s">
        <v>768</v>
      </c>
      <c r="H4" s="10"/>
    </row>
    <row r="5" spans="2:8" ht="13.5">
      <c r="B5" s="29" t="s">
        <v>521</v>
      </c>
      <c r="C5" s="161" t="s">
        <v>733</v>
      </c>
      <c r="D5" s="35"/>
      <c r="E5" s="28">
        <v>10</v>
      </c>
      <c r="F5" s="29" t="s">
        <v>519</v>
      </c>
      <c r="G5" s="164" t="s">
        <v>769</v>
      </c>
      <c r="H5" s="10"/>
    </row>
    <row r="6" spans="2:8" ht="13.5">
      <c r="B6" s="29" t="s">
        <v>518</v>
      </c>
      <c r="C6" s="161" t="s">
        <v>740</v>
      </c>
      <c r="D6" s="10"/>
      <c r="E6" s="32"/>
      <c r="F6" s="29" t="s">
        <v>519</v>
      </c>
      <c r="G6" s="164" t="s">
        <v>770</v>
      </c>
      <c r="H6" s="10"/>
    </row>
    <row r="7" spans="1:8" ht="13.5">
      <c r="A7" s="34">
        <v>3</v>
      </c>
      <c r="B7" s="29" t="s">
        <v>519</v>
      </c>
      <c r="C7" s="164" t="s">
        <v>734</v>
      </c>
      <c r="D7" s="10"/>
      <c r="E7" s="32"/>
      <c r="F7" s="29" t="s">
        <v>519</v>
      </c>
      <c r="G7" s="164" t="s">
        <v>771</v>
      </c>
      <c r="H7" s="10"/>
    </row>
    <row r="8" spans="2:8" ht="13.5">
      <c r="B8" s="29" t="s">
        <v>505</v>
      </c>
      <c r="C8" s="161" t="s">
        <v>735</v>
      </c>
      <c r="D8" s="10"/>
      <c r="E8" s="32"/>
      <c r="F8" s="29" t="s">
        <v>505</v>
      </c>
      <c r="G8" s="161" t="s">
        <v>772</v>
      </c>
      <c r="H8" s="10"/>
    </row>
    <row r="9" spans="2:8" ht="13.5">
      <c r="B9" s="29" t="s">
        <v>521</v>
      </c>
      <c r="C9" s="161" t="s">
        <v>736</v>
      </c>
      <c r="D9" s="10"/>
      <c r="E9" s="32"/>
      <c r="F9" s="29" t="s">
        <v>521</v>
      </c>
      <c r="G9" s="164" t="s">
        <v>773</v>
      </c>
      <c r="H9" s="10"/>
    </row>
    <row r="10" spans="2:8" ht="13.5">
      <c r="B10" s="29" t="s">
        <v>518</v>
      </c>
      <c r="C10" s="161" t="s">
        <v>737</v>
      </c>
      <c r="D10" s="10"/>
      <c r="E10" s="32"/>
      <c r="F10" s="29" t="s">
        <v>518</v>
      </c>
      <c r="G10" s="164" t="s">
        <v>774</v>
      </c>
      <c r="H10" s="10"/>
    </row>
    <row r="11" spans="2:8" ht="13.5">
      <c r="B11" s="29" t="s">
        <v>505</v>
      </c>
      <c r="C11" s="161" t="s">
        <v>741</v>
      </c>
      <c r="D11" s="35"/>
      <c r="E11" s="32"/>
      <c r="F11" s="29" t="s">
        <v>518</v>
      </c>
      <c r="G11" s="164" t="s">
        <v>803</v>
      </c>
      <c r="H11" s="10"/>
    </row>
    <row r="12" spans="1:8" ht="13.5">
      <c r="A12" s="34">
        <v>4</v>
      </c>
      <c r="B12" s="29" t="s">
        <v>505</v>
      </c>
      <c r="C12" s="161" t="s">
        <v>742</v>
      </c>
      <c r="D12" s="10"/>
      <c r="E12" s="32"/>
      <c r="F12" s="29" t="s">
        <v>518</v>
      </c>
      <c r="G12" s="164" t="s">
        <v>775</v>
      </c>
      <c r="H12" s="10"/>
    </row>
    <row r="13" spans="2:8" ht="13.5">
      <c r="B13" s="29" t="s">
        <v>519</v>
      </c>
      <c r="C13" s="161" t="s">
        <v>738</v>
      </c>
      <c r="D13" s="10"/>
      <c r="E13" s="32"/>
      <c r="F13" s="29" t="s">
        <v>518</v>
      </c>
      <c r="G13" s="164" t="s">
        <v>776</v>
      </c>
      <c r="H13" s="10"/>
    </row>
    <row r="14" spans="2:8" ht="13.5">
      <c r="B14" s="29" t="s">
        <v>505</v>
      </c>
      <c r="C14" s="161" t="s">
        <v>739</v>
      </c>
      <c r="D14" s="10"/>
      <c r="E14" s="28">
        <v>11</v>
      </c>
      <c r="F14" s="29" t="s">
        <v>505</v>
      </c>
      <c r="G14" s="161" t="s">
        <v>777</v>
      </c>
      <c r="H14" s="10"/>
    </row>
    <row r="15" spans="2:8" ht="13.5">
      <c r="B15" s="29" t="s">
        <v>505</v>
      </c>
      <c r="C15" s="161" t="s">
        <v>801</v>
      </c>
      <c r="D15" s="10"/>
      <c r="E15" s="32"/>
      <c r="F15" s="29" t="s">
        <v>74</v>
      </c>
      <c r="G15" s="164" t="s">
        <v>778</v>
      </c>
      <c r="H15" s="10"/>
    </row>
    <row r="16" spans="2:8" ht="13.5">
      <c r="B16" s="29" t="s">
        <v>522</v>
      </c>
      <c r="C16" s="164" t="s">
        <v>743</v>
      </c>
      <c r="D16" s="10"/>
      <c r="E16" s="32"/>
      <c r="F16" s="29" t="s">
        <v>518</v>
      </c>
      <c r="G16" s="164" t="s">
        <v>779</v>
      </c>
      <c r="H16" s="10"/>
    </row>
    <row r="17" spans="2:8" ht="13.5">
      <c r="B17" s="29" t="s">
        <v>521</v>
      </c>
      <c r="C17" s="161" t="s">
        <v>744</v>
      </c>
      <c r="D17" s="10"/>
      <c r="E17" s="32"/>
      <c r="F17" s="29" t="s">
        <v>520</v>
      </c>
      <c r="G17" s="164" t="s">
        <v>780</v>
      </c>
      <c r="H17" s="10"/>
    </row>
    <row r="18" spans="2:8" ht="13.5">
      <c r="B18" s="29" t="s">
        <v>518</v>
      </c>
      <c r="C18" s="161" t="s">
        <v>745</v>
      </c>
      <c r="D18" s="10"/>
      <c r="E18" s="32"/>
      <c r="F18" s="39" t="s">
        <v>70</v>
      </c>
      <c r="G18" s="164" t="s">
        <v>1217</v>
      </c>
      <c r="H18" s="10"/>
    </row>
    <row r="19" spans="1:8" ht="13.5">
      <c r="A19" s="34">
        <v>5</v>
      </c>
      <c r="B19" s="29" t="s">
        <v>519</v>
      </c>
      <c r="C19" s="161" t="s">
        <v>746</v>
      </c>
      <c r="D19" s="10"/>
      <c r="E19" s="28">
        <v>12</v>
      </c>
      <c r="F19" s="29" t="s">
        <v>519</v>
      </c>
      <c r="G19" s="164" t="s">
        <v>1233</v>
      </c>
      <c r="H19" s="10"/>
    </row>
    <row r="20" spans="2:8" ht="13.5">
      <c r="B20" s="29" t="s">
        <v>505</v>
      </c>
      <c r="C20" s="161" t="s">
        <v>800</v>
      </c>
      <c r="D20" s="35"/>
      <c r="E20" s="32"/>
      <c r="F20" s="29" t="s">
        <v>505</v>
      </c>
      <c r="G20" s="164" t="s">
        <v>1234</v>
      </c>
      <c r="H20" s="10"/>
    </row>
    <row r="21" spans="2:8" ht="13.5">
      <c r="B21" s="29" t="s">
        <v>521</v>
      </c>
      <c r="C21" s="164" t="s">
        <v>2074</v>
      </c>
      <c r="D21" s="10"/>
      <c r="E21" s="32"/>
      <c r="F21" s="29" t="s">
        <v>521</v>
      </c>
      <c r="G21" s="164" t="s">
        <v>781</v>
      </c>
      <c r="H21" s="33"/>
    </row>
    <row r="22" spans="2:8" ht="13.5">
      <c r="B22" s="29" t="s">
        <v>518</v>
      </c>
      <c r="C22" s="161" t="s">
        <v>747</v>
      </c>
      <c r="D22" s="10"/>
      <c r="E22" s="32"/>
      <c r="F22" s="29" t="s">
        <v>521</v>
      </c>
      <c r="G22" s="164" t="s">
        <v>782</v>
      </c>
      <c r="H22" s="10"/>
    </row>
    <row r="23" spans="2:8" ht="13.5">
      <c r="B23" s="29" t="s">
        <v>518</v>
      </c>
      <c r="C23" s="161" t="s">
        <v>748</v>
      </c>
      <c r="D23" s="10"/>
      <c r="E23" s="32"/>
      <c r="F23" s="29" t="s">
        <v>518</v>
      </c>
      <c r="G23" s="161" t="s">
        <v>783</v>
      </c>
      <c r="H23" s="10"/>
    </row>
    <row r="24" spans="2:8" ht="13.5">
      <c r="B24" s="29" t="s">
        <v>518</v>
      </c>
      <c r="C24" s="161" t="s">
        <v>749</v>
      </c>
      <c r="D24" s="10"/>
      <c r="E24" s="28">
        <v>13</v>
      </c>
      <c r="F24" s="29" t="s">
        <v>519</v>
      </c>
      <c r="G24" s="161" t="s">
        <v>784</v>
      </c>
      <c r="H24" s="10"/>
    </row>
    <row r="25" spans="2:8" ht="13.5">
      <c r="B25" s="29" t="s">
        <v>518</v>
      </c>
      <c r="C25" s="161" t="s">
        <v>506</v>
      </c>
      <c r="D25" s="35"/>
      <c r="E25" s="32"/>
      <c r="F25" s="29" t="s">
        <v>518</v>
      </c>
      <c r="G25" s="164" t="s">
        <v>785</v>
      </c>
      <c r="H25" s="10"/>
    </row>
    <row r="26" spans="2:8" ht="13.5">
      <c r="B26" s="29" t="s">
        <v>505</v>
      </c>
      <c r="C26" s="164" t="s">
        <v>507</v>
      </c>
      <c r="D26" s="10"/>
      <c r="E26" s="32"/>
      <c r="F26" s="29" t="s">
        <v>510</v>
      </c>
      <c r="G26" s="164" t="s">
        <v>786</v>
      </c>
      <c r="H26" s="10"/>
    </row>
    <row r="27" spans="2:8" ht="13.5">
      <c r="B27" s="29" t="s">
        <v>505</v>
      </c>
      <c r="C27" s="161" t="s">
        <v>508</v>
      </c>
      <c r="D27" s="10"/>
      <c r="E27" s="28">
        <v>14</v>
      </c>
      <c r="F27" s="29" t="s">
        <v>519</v>
      </c>
      <c r="G27" s="164" t="s">
        <v>787</v>
      </c>
      <c r="H27" s="10"/>
    </row>
    <row r="28" spans="2:8" ht="13.5">
      <c r="B28" s="29" t="s">
        <v>519</v>
      </c>
      <c r="C28" s="161" t="s">
        <v>509</v>
      </c>
      <c r="D28" s="10"/>
      <c r="E28" s="32"/>
      <c r="F28" s="29" t="s">
        <v>505</v>
      </c>
      <c r="G28" s="164" t="s">
        <v>788</v>
      </c>
      <c r="H28" s="10"/>
    </row>
    <row r="29" spans="1:8" ht="13.5">
      <c r="A29" s="34">
        <v>6</v>
      </c>
      <c r="B29" s="29" t="s">
        <v>518</v>
      </c>
      <c r="C29" s="164" t="s">
        <v>511</v>
      </c>
      <c r="D29" s="10"/>
      <c r="E29" s="32"/>
      <c r="F29" s="29" t="s">
        <v>521</v>
      </c>
      <c r="G29" s="164" t="s">
        <v>789</v>
      </c>
      <c r="H29" s="10"/>
    </row>
    <row r="30" spans="2:8" ht="13.5">
      <c r="B30" s="29" t="s">
        <v>519</v>
      </c>
      <c r="C30" s="161" t="s">
        <v>512</v>
      </c>
      <c r="D30" s="35"/>
      <c r="E30" s="32"/>
      <c r="F30" s="29" t="s">
        <v>518</v>
      </c>
      <c r="G30" s="164" t="s">
        <v>790</v>
      </c>
      <c r="H30" s="10"/>
    </row>
    <row r="31" spans="2:8" ht="13.5">
      <c r="B31" s="29" t="s">
        <v>505</v>
      </c>
      <c r="C31" s="161" t="s">
        <v>513</v>
      </c>
      <c r="D31" s="10"/>
      <c r="E31" s="32"/>
      <c r="F31" s="29" t="s">
        <v>520</v>
      </c>
      <c r="G31" s="164" t="s">
        <v>791</v>
      </c>
      <c r="H31" s="10"/>
    </row>
    <row r="32" spans="2:8" ht="13.5">
      <c r="B32" s="29" t="s">
        <v>505</v>
      </c>
      <c r="C32" s="161" t="s">
        <v>750</v>
      </c>
      <c r="D32" s="10"/>
      <c r="E32" s="28">
        <v>15</v>
      </c>
      <c r="F32" s="29" t="s">
        <v>519</v>
      </c>
      <c r="G32" s="164" t="s">
        <v>792</v>
      </c>
      <c r="H32" s="10"/>
    </row>
    <row r="33" spans="2:8" ht="13.5">
      <c r="B33" s="29" t="s">
        <v>521</v>
      </c>
      <c r="C33" s="161" t="s">
        <v>751</v>
      </c>
      <c r="D33" s="35"/>
      <c r="E33" s="32"/>
      <c r="F33" s="29" t="s">
        <v>505</v>
      </c>
      <c r="G33" s="161" t="s">
        <v>804</v>
      </c>
      <c r="H33" s="10"/>
    </row>
    <row r="34" spans="2:8" ht="13.5">
      <c r="B34" s="29" t="s">
        <v>518</v>
      </c>
      <c r="C34" s="164" t="s">
        <v>752</v>
      </c>
      <c r="D34" s="10"/>
      <c r="E34" s="32"/>
      <c r="F34" s="29" t="s">
        <v>518</v>
      </c>
      <c r="G34" s="161" t="s">
        <v>1145</v>
      </c>
      <c r="H34" s="10"/>
    </row>
    <row r="35" spans="2:8" ht="13.5">
      <c r="B35" s="29" t="s">
        <v>518</v>
      </c>
      <c r="C35" s="161" t="s">
        <v>753</v>
      </c>
      <c r="D35" s="10"/>
      <c r="E35" s="32"/>
      <c r="F35" s="39" t="s">
        <v>70</v>
      </c>
      <c r="G35" s="161" t="s">
        <v>805</v>
      </c>
      <c r="H35" s="10"/>
    </row>
    <row r="36" spans="2:8" ht="13.5">
      <c r="B36" s="29" t="s">
        <v>510</v>
      </c>
      <c r="C36" s="161" t="s">
        <v>754</v>
      </c>
      <c r="D36" s="10"/>
      <c r="E36" s="32"/>
      <c r="F36" s="29" t="s">
        <v>510</v>
      </c>
      <c r="G36" s="164" t="s">
        <v>793</v>
      </c>
      <c r="H36" s="10"/>
    </row>
    <row r="37" spans="1:8" ht="13.5">
      <c r="A37" s="34">
        <v>7</v>
      </c>
      <c r="B37" s="29" t="s">
        <v>505</v>
      </c>
      <c r="C37" s="161" t="s">
        <v>755</v>
      </c>
      <c r="D37" s="10"/>
      <c r="E37" s="28">
        <v>16</v>
      </c>
      <c r="F37" s="29" t="s">
        <v>519</v>
      </c>
      <c r="G37" s="161" t="s">
        <v>1132</v>
      </c>
      <c r="H37" s="10"/>
    </row>
    <row r="38" spans="2:8" ht="13.5">
      <c r="B38" s="29" t="s">
        <v>521</v>
      </c>
      <c r="C38" s="161" t="s">
        <v>756</v>
      </c>
      <c r="D38" s="35"/>
      <c r="E38" s="32"/>
      <c r="F38" s="29" t="s">
        <v>505</v>
      </c>
      <c r="G38" s="164" t="s">
        <v>794</v>
      </c>
      <c r="H38" s="10"/>
    </row>
    <row r="39" spans="2:8" ht="13.5">
      <c r="B39" s="29" t="s">
        <v>521</v>
      </c>
      <c r="C39" s="164" t="s">
        <v>757</v>
      </c>
      <c r="D39" s="10"/>
      <c r="E39" s="32"/>
      <c r="F39" s="29" t="s">
        <v>505</v>
      </c>
      <c r="G39" s="164" t="s">
        <v>795</v>
      </c>
      <c r="H39" s="10"/>
    </row>
    <row r="40" spans="2:8" ht="13.5">
      <c r="B40" s="29" t="s">
        <v>518</v>
      </c>
      <c r="C40" s="161" t="s">
        <v>758</v>
      </c>
      <c r="D40" s="10"/>
      <c r="E40" s="19"/>
      <c r="F40" s="29" t="s">
        <v>518</v>
      </c>
      <c r="G40" s="164" t="s">
        <v>796</v>
      </c>
      <c r="H40" s="10"/>
    </row>
    <row r="41" spans="2:8" ht="13.5">
      <c r="B41" s="29" t="s">
        <v>510</v>
      </c>
      <c r="C41" s="161" t="s">
        <v>1143</v>
      </c>
      <c r="D41" s="10"/>
      <c r="E41" s="32"/>
      <c r="F41" s="29" t="s">
        <v>518</v>
      </c>
      <c r="G41" s="161" t="s">
        <v>799</v>
      </c>
      <c r="H41" s="10"/>
    </row>
    <row r="42" spans="1:8" ht="13.5">
      <c r="A42" s="18">
        <v>8</v>
      </c>
      <c r="B42" s="29" t="s">
        <v>519</v>
      </c>
      <c r="C42" s="94" t="s">
        <v>759</v>
      </c>
      <c r="D42" s="10"/>
      <c r="E42" s="19">
        <v>17</v>
      </c>
      <c r="F42" s="29" t="s">
        <v>519</v>
      </c>
      <c r="G42" s="164" t="s">
        <v>797</v>
      </c>
      <c r="H42" s="10"/>
    </row>
    <row r="43" spans="2:8" ht="13.5">
      <c r="B43" s="29" t="s">
        <v>505</v>
      </c>
      <c r="C43" s="161" t="s">
        <v>760</v>
      </c>
      <c r="D43" s="35"/>
      <c r="E43" s="32"/>
      <c r="F43" s="29" t="s">
        <v>32</v>
      </c>
      <c r="G43" s="164" t="s">
        <v>1235</v>
      </c>
      <c r="H43" s="10"/>
    </row>
    <row r="44" spans="2:8" ht="13.5">
      <c r="B44" s="29" t="s">
        <v>521</v>
      </c>
      <c r="C44" s="131" t="s">
        <v>761</v>
      </c>
      <c r="D44" s="10"/>
      <c r="E44" s="31"/>
      <c r="F44" s="29" t="s">
        <v>34</v>
      </c>
      <c r="G44" s="161" t="s">
        <v>1236</v>
      </c>
      <c r="H44" s="10"/>
    </row>
    <row r="45" spans="1:8" ht="13.5">
      <c r="A45" s="32"/>
      <c r="B45" s="29" t="s">
        <v>518</v>
      </c>
      <c r="C45" s="164" t="s">
        <v>762</v>
      </c>
      <c r="D45" s="10"/>
      <c r="E45" s="31"/>
      <c r="F45" s="29" t="s">
        <v>35</v>
      </c>
      <c r="G45" s="161" t="s">
        <v>806</v>
      </c>
      <c r="H45" s="10"/>
    </row>
    <row r="46" spans="1:8" ht="13.5">
      <c r="A46" s="32"/>
      <c r="B46" s="29" t="s">
        <v>518</v>
      </c>
      <c r="C46" s="164" t="s">
        <v>763</v>
      </c>
      <c r="D46" s="12"/>
      <c r="E46" s="34">
        <v>18</v>
      </c>
      <c r="F46" s="29" t="s">
        <v>33</v>
      </c>
      <c r="G46" s="161" t="s">
        <v>807</v>
      </c>
      <c r="H46" s="12"/>
    </row>
    <row r="47" spans="1:7" ht="13.5">
      <c r="A47" s="32"/>
      <c r="B47" s="39" t="s">
        <v>70</v>
      </c>
      <c r="C47" s="164" t="s">
        <v>1144</v>
      </c>
      <c r="D47" s="10"/>
      <c r="E47" s="34"/>
      <c r="F47" s="29" t="s">
        <v>32</v>
      </c>
      <c r="G47" s="161" t="s">
        <v>1146</v>
      </c>
    </row>
    <row r="48" spans="1:7" ht="13.5">
      <c r="A48" s="28">
        <v>9</v>
      </c>
      <c r="B48" s="29" t="s">
        <v>519</v>
      </c>
      <c r="C48" s="164" t="s">
        <v>764</v>
      </c>
      <c r="D48" s="12"/>
      <c r="E48" s="31"/>
      <c r="F48" s="29" t="s">
        <v>32</v>
      </c>
      <c r="G48" s="164" t="s">
        <v>811</v>
      </c>
    </row>
    <row r="49" spans="1:7" ht="13.5">
      <c r="A49" s="32"/>
      <c r="B49" s="29" t="s">
        <v>519</v>
      </c>
      <c r="C49" s="164" t="s">
        <v>765</v>
      </c>
      <c r="D49" s="78"/>
      <c r="E49" s="31"/>
      <c r="F49" s="29" t="s">
        <v>38</v>
      </c>
      <c r="G49" s="161" t="s">
        <v>1147</v>
      </c>
    </row>
    <row r="50" spans="1:7" ht="13.5">
      <c r="A50" s="48"/>
      <c r="B50" s="37" t="s">
        <v>505</v>
      </c>
      <c r="C50" s="165" t="s">
        <v>802</v>
      </c>
      <c r="D50" s="78"/>
      <c r="E50" s="36"/>
      <c r="F50" s="37" t="s">
        <v>37</v>
      </c>
      <c r="G50" s="165" t="s">
        <v>857</v>
      </c>
    </row>
    <row r="51" spans="1:8" ht="13.5">
      <c r="A51" s="32"/>
      <c r="B51" s="30"/>
      <c r="C51" s="75"/>
      <c r="D51" s="78"/>
      <c r="H51" s="78"/>
    </row>
    <row r="52" spans="1:8" ht="13.5">
      <c r="A52" s="32"/>
      <c r="B52" s="30"/>
      <c r="C52" s="75"/>
      <c r="D52" s="78"/>
      <c r="H52" s="78"/>
    </row>
    <row r="53" spans="4:8" ht="13.5">
      <c r="D53" s="1"/>
      <c r="G53" s="1">
        <v>244</v>
      </c>
      <c r="H53" s="1"/>
    </row>
  </sheetData>
  <sheetProtection/>
  <printOptions/>
  <pageMargins left="0.7" right="0.7" top="0.75" bottom="0.75" header="0.3" footer="0.3"/>
  <pageSetup horizontalDpi="1200" verticalDpi="1200" orientation="portrait" paperSize="9" scale="55" r:id="rId1"/>
</worksheet>
</file>

<file path=xl/worksheets/sheet17.xml><?xml version="1.0" encoding="utf-8"?>
<worksheet xmlns="http://schemas.openxmlformats.org/spreadsheetml/2006/main" xmlns:r="http://schemas.openxmlformats.org/officeDocument/2006/relationships">
  <dimension ref="A1:I52"/>
  <sheetViews>
    <sheetView view="pageBreakPreview" zoomScale="85" zoomScaleSheetLayoutView="85" zoomScalePageLayoutView="0" workbookViewId="0" topLeftCell="A1">
      <selection activeCell="A1" sqref="A1"/>
    </sheetView>
  </sheetViews>
  <sheetFormatPr defaultColWidth="9.00390625" defaultRowHeight="13.5"/>
  <cols>
    <col min="1" max="1" width="5.875" style="16" customWidth="1"/>
    <col min="2" max="2" width="7.125" style="16" customWidth="1"/>
    <col min="3" max="3" width="6.00390625" style="16" customWidth="1"/>
    <col min="4" max="4" width="14.25390625" style="16" customWidth="1"/>
    <col min="5" max="5" width="1.875" style="16" customWidth="1"/>
    <col min="6" max="6" width="6.25390625" style="16" customWidth="1"/>
    <col min="7" max="7" width="13.125" style="16" customWidth="1"/>
    <col min="8" max="8" width="13.375" style="16" customWidth="1"/>
    <col min="9" max="9" width="83.375" style="16" customWidth="1"/>
    <col min="10" max="16384" width="9.00390625" style="16" customWidth="1"/>
  </cols>
  <sheetData>
    <row r="1" spans="1:9" ht="13.5">
      <c r="A1" s="889" t="s">
        <v>808</v>
      </c>
      <c r="B1" s="825" t="s">
        <v>810</v>
      </c>
      <c r="C1" s="826"/>
      <c r="D1" s="172" t="s">
        <v>809</v>
      </c>
      <c r="E1" s="94"/>
      <c r="F1" s="889" t="s">
        <v>64</v>
      </c>
      <c r="G1" s="171" t="s">
        <v>810</v>
      </c>
      <c r="H1" s="172" t="s">
        <v>809</v>
      </c>
      <c r="I1" s="12"/>
    </row>
    <row r="2" spans="1:9" ht="13.5" customHeight="1">
      <c r="A2" s="34" t="s">
        <v>1078</v>
      </c>
      <c r="B2" s="674" t="s">
        <v>34</v>
      </c>
      <c r="C2" s="824"/>
      <c r="D2" s="161" t="s">
        <v>812</v>
      </c>
      <c r="E2" s="28"/>
      <c r="F2" s="28" t="s">
        <v>1225</v>
      </c>
      <c r="G2" s="29" t="s">
        <v>33</v>
      </c>
      <c r="H2" s="164" t="s">
        <v>833</v>
      </c>
      <c r="I2" s="10"/>
    </row>
    <row r="3" spans="1:9" ht="13.5" customHeight="1">
      <c r="A3" s="31"/>
      <c r="B3" s="677" t="s">
        <v>32</v>
      </c>
      <c r="C3" s="686"/>
      <c r="D3" s="164" t="s">
        <v>1231</v>
      </c>
      <c r="E3" s="10"/>
      <c r="F3" s="32"/>
      <c r="G3" s="29" t="s">
        <v>34</v>
      </c>
      <c r="H3" s="164" t="s">
        <v>834</v>
      </c>
      <c r="I3" s="33"/>
    </row>
    <row r="4" spans="1:9" ht="13.5" customHeight="1">
      <c r="A4" s="31"/>
      <c r="B4" s="677" t="s">
        <v>32</v>
      </c>
      <c r="C4" s="686"/>
      <c r="D4" s="161" t="s">
        <v>813</v>
      </c>
      <c r="E4" s="10"/>
      <c r="F4" s="28"/>
      <c r="G4" s="29" t="s">
        <v>34</v>
      </c>
      <c r="H4" s="164" t="s">
        <v>835</v>
      </c>
      <c r="I4" s="10"/>
    </row>
    <row r="5" spans="1:9" ht="13.5" customHeight="1">
      <c r="A5" s="31"/>
      <c r="B5" s="677" t="s">
        <v>35</v>
      </c>
      <c r="C5" s="686"/>
      <c r="D5" s="161" t="s">
        <v>814</v>
      </c>
      <c r="E5" s="10"/>
      <c r="F5" s="32"/>
      <c r="G5" s="29" t="s">
        <v>35</v>
      </c>
      <c r="H5" s="164" t="s">
        <v>1139</v>
      </c>
      <c r="I5" s="10"/>
    </row>
    <row r="6" spans="1:9" ht="13.5" customHeight="1">
      <c r="A6" s="34">
        <v>20</v>
      </c>
      <c r="B6" s="677" t="s">
        <v>32</v>
      </c>
      <c r="C6" s="686"/>
      <c r="D6" s="161" t="s">
        <v>1230</v>
      </c>
      <c r="E6" s="10"/>
      <c r="F6" s="32"/>
      <c r="G6" s="29" t="s">
        <v>35</v>
      </c>
      <c r="H6" s="161" t="s">
        <v>1138</v>
      </c>
      <c r="I6" s="10"/>
    </row>
    <row r="7" spans="1:9" ht="13.5" customHeight="1">
      <c r="A7" s="31"/>
      <c r="B7" s="677" t="s">
        <v>38</v>
      </c>
      <c r="C7" s="686"/>
      <c r="D7" s="161" t="s">
        <v>1232</v>
      </c>
      <c r="E7" s="35"/>
      <c r="F7" s="28">
        <v>27</v>
      </c>
      <c r="G7" s="29" t="s">
        <v>34</v>
      </c>
      <c r="H7" s="164" t="s">
        <v>836</v>
      </c>
      <c r="I7" s="10"/>
    </row>
    <row r="8" spans="1:9" ht="13.5" customHeight="1">
      <c r="A8" s="31"/>
      <c r="B8" s="677" t="s">
        <v>35</v>
      </c>
      <c r="C8" s="686"/>
      <c r="D8" s="164" t="s">
        <v>1229</v>
      </c>
      <c r="E8" s="12"/>
      <c r="F8" s="32"/>
      <c r="G8" s="29" t="s">
        <v>34</v>
      </c>
      <c r="H8" s="164" t="s">
        <v>837</v>
      </c>
      <c r="I8" s="12"/>
    </row>
    <row r="9" spans="1:9" ht="13.5" customHeight="1">
      <c r="A9" s="31"/>
      <c r="B9" s="677" t="s">
        <v>35</v>
      </c>
      <c r="C9" s="686"/>
      <c r="D9" s="161" t="s">
        <v>1222</v>
      </c>
      <c r="E9" s="10"/>
      <c r="F9" s="32"/>
      <c r="G9" s="29" t="s">
        <v>35</v>
      </c>
      <c r="H9" s="164" t="s">
        <v>838</v>
      </c>
      <c r="I9" s="10"/>
    </row>
    <row r="10" spans="1:9" ht="13.5" customHeight="1">
      <c r="A10" s="31"/>
      <c r="B10" s="677" t="s">
        <v>39</v>
      </c>
      <c r="C10" s="686"/>
      <c r="D10" s="161" t="s">
        <v>815</v>
      </c>
      <c r="E10" s="10"/>
      <c r="F10" s="32"/>
      <c r="G10" s="29" t="s">
        <v>35</v>
      </c>
      <c r="H10" s="164" t="s">
        <v>839</v>
      </c>
      <c r="I10" s="10"/>
    </row>
    <row r="11" spans="1:9" ht="13.5" customHeight="1">
      <c r="A11" s="34">
        <v>21</v>
      </c>
      <c r="B11" s="677" t="s">
        <v>32</v>
      </c>
      <c r="C11" s="686"/>
      <c r="D11" s="161" t="s">
        <v>1133</v>
      </c>
      <c r="E11" s="35"/>
      <c r="F11" s="28">
        <v>28</v>
      </c>
      <c r="G11" s="29" t="s">
        <v>33</v>
      </c>
      <c r="H11" s="164" t="s">
        <v>841</v>
      </c>
      <c r="I11" s="10"/>
    </row>
    <row r="12" spans="1:9" ht="13.5" customHeight="1">
      <c r="A12" s="31"/>
      <c r="B12" s="677" t="s">
        <v>32</v>
      </c>
      <c r="C12" s="686"/>
      <c r="D12" s="164" t="s">
        <v>816</v>
      </c>
      <c r="E12" s="10"/>
      <c r="F12" s="32"/>
      <c r="G12" s="29" t="s">
        <v>34</v>
      </c>
      <c r="H12" s="164" t="s">
        <v>840</v>
      </c>
      <c r="I12" s="10"/>
    </row>
    <row r="13" spans="1:9" ht="13.5" customHeight="1">
      <c r="A13" s="31"/>
      <c r="B13" s="677" t="s">
        <v>36</v>
      </c>
      <c r="C13" s="686"/>
      <c r="D13" s="161" t="s">
        <v>817</v>
      </c>
      <c r="E13" s="10"/>
      <c r="F13" s="32"/>
      <c r="G13" s="29" t="s">
        <v>36</v>
      </c>
      <c r="H13" s="164" t="s">
        <v>842</v>
      </c>
      <c r="I13" s="10"/>
    </row>
    <row r="14" spans="1:9" ht="13.5" customHeight="1">
      <c r="A14" s="31"/>
      <c r="B14" s="677" t="s">
        <v>35</v>
      </c>
      <c r="C14" s="686"/>
      <c r="D14" s="161" t="s">
        <v>818</v>
      </c>
      <c r="E14" s="10"/>
      <c r="F14" s="32"/>
      <c r="G14" s="29" t="s">
        <v>35</v>
      </c>
      <c r="H14" s="164" t="s">
        <v>843</v>
      </c>
      <c r="I14" s="10"/>
    </row>
    <row r="15" spans="1:9" ht="13.5" customHeight="1">
      <c r="A15" s="31"/>
      <c r="B15" s="677" t="s">
        <v>38</v>
      </c>
      <c r="C15" s="686"/>
      <c r="D15" s="161" t="s">
        <v>819</v>
      </c>
      <c r="E15" s="10"/>
      <c r="F15" s="28">
        <v>29</v>
      </c>
      <c r="G15" s="29" t="s">
        <v>33</v>
      </c>
      <c r="H15" s="164" t="s">
        <v>1218</v>
      </c>
      <c r="I15" s="10"/>
    </row>
    <row r="16" spans="1:9" ht="13.5" customHeight="1">
      <c r="A16" s="34">
        <v>22</v>
      </c>
      <c r="B16" s="677" t="s">
        <v>40</v>
      </c>
      <c r="C16" s="686"/>
      <c r="D16" s="164" t="s">
        <v>820</v>
      </c>
      <c r="E16" s="35"/>
      <c r="F16" s="32"/>
      <c r="G16" s="29" t="s">
        <v>34</v>
      </c>
      <c r="H16" s="164" t="s">
        <v>844</v>
      </c>
      <c r="I16" s="10"/>
    </row>
    <row r="17" spans="1:9" ht="13.5" customHeight="1">
      <c r="A17" s="31"/>
      <c r="B17" s="677" t="s">
        <v>34</v>
      </c>
      <c r="C17" s="686"/>
      <c r="D17" s="161" t="s">
        <v>852</v>
      </c>
      <c r="E17" s="10"/>
      <c r="F17" s="32"/>
      <c r="G17" s="29" t="s">
        <v>34</v>
      </c>
      <c r="H17" s="164" t="s">
        <v>845</v>
      </c>
      <c r="I17" s="10"/>
    </row>
    <row r="18" spans="1:9" ht="13.5" customHeight="1">
      <c r="A18" s="31"/>
      <c r="B18" s="677" t="s">
        <v>32</v>
      </c>
      <c r="C18" s="686"/>
      <c r="D18" s="161" t="s">
        <v>821</v>
      </c>
      <c r="E18" s="10"/>
      <c r="F18" s="32"/>
      <c r="G18" s="29" t="s">
        <v>35</v>
      </c>
      <c r="H18" s="164" t="s">
        <v>846</v>
      </c>
      <c r="I18" s="10"/>
    </row>
    <row r="19" spans="1:9" ht="13.5" customHeight="1">
      <c r="A19" s="31"/>
      <c r="B19" s="677" t="s">
        <v>36</v>
      </c>
      <c r="C19" s="686"/>
      <c r="D19" s="161" t="s">
        <v>822</v>
      </c>
      <c r="E19" s="10"/>
      <c r="F19" s="28">
        <v>30</v>
      </c>
      <c r="G19" s="29" t="s">
        <v>33</v>
      </c>
      <c r="H19" s="164" t="s">
        <v>847</v>
      </c>
      <c r="I19" s="10"/>
    </row>
    <row r="20" spans="1:9" ht="13.5" customHeight="1">
      <c r="A20" s="31"/>
      <c r="B20" s="677" t="s">
        <v>35</v>
      </c>
      <c r="C20" s="686"/>
      <c r="D20" s="164" t="s">
        <v>823</v>
      </c>
      <c r="E20" s="35"/>
      <c r="F20" s="32"/>
      <c r="G20" s="29" t="s">
        <v>33</v>
      </c>
      <c r="H20" s="164" t="s">
        <v>848</v>
      </c>
      <c r="I20" s="10"/>
    </row>
    <row r="21" spans="1:9" ht="13.5" customHeight="1">
      <c r="A21" s="34">
        <v>23</v>
      </c>
      <c r="B21" s="677" t="s">
        <v>40</v>
      </c>
      <c r="C21" s="686"/>
      <c r="D21" s="161" t="s">
        <v>824</v>
      </c>
      <c r="E21" s="10"/>
      <c r="F21" s="32"/>
      <c r="G21" s="29" t="s">
        <v>33</v>
      </c>
      <c r="H21" s="164" t="s">
        <v>849</v>
      </c>
      <c r="I21" s="10"/>
    </row>
    <row r="22" spans="1:9" ht="13.5" customHeight="1">
      <c r="A22" s="31"/>
      <c r="B22" s="677" t="s">
        <v>34</v>
      </c>
      <c r="C22" s="686"/>
      <c r="D22" s="161" t="s">
        <v>825</v>
      </c>
      <c r="E22" s="10"/>
      <c r="F22" s="32"/>
      <c r="G22" s="29" t="s">
        <v>34</v>
      </c>
      <c r="H22" s="164" t="s">
        <v>850</v>
      </c>
      <c r="I22" s="10"/>
    </row>
    <row r="23" spans="1:9" ht="13.5" customHeight="1">
      <c r="A23" s="31"/>
      <c r="B23" s="677" t="s">
        <v>36</v>
      </c>
      <c r="C23" s="686"/>
      <c r="D23" s="161" t="s">
        <v>826</v>
      </c>
      <c r="E23" s="10"/>
      <c r="F23" s="32"/>
      <c r="G23" s="29" t="s">
        <v>35</v>
      </c>
      <c r="H23" s="164" t="s">
        <v>851</v>
      </c>
      <c r="I23" s="10"/>
    </row>
    <row r="24" spans="1:9" ht="13.5" customHeight="1">
      <c r="A24" s="31"/>
      <c r="B24" s="677" t="s">
        <v>38</v>
      </c>
      <c r="C24" s="686"/>
      <c r="D24" s="161" t="s">
        <v>827</v>
      </c>
      <c r="E24" s="35"/>
      <c r="F24" s="19" t="s">
        <v>853</v>
      </c>
      <c r="G24" s="29" t="s">
        <v>33</v>
      </c>
      <c r="H24" s="164" t="s">
        <v>854</v>
      </c>
      <c r="I24" s="10"/>
    </row>
    <row r="25" spans="1:9" ht="13.5" customHeight="1">
      <c r="A25" s="31"/>
      <c r="B25" s="677" t="s">
        <v>38</v>
      </c>
      <c r="C25" s="686"/>
      <c r="D25" s="161" t="s">
        <v>828</v>
      </c>
      <c r="E25" s="10"/>
      <c r="F25" s="73"/>
      <c r="G25" s="29" t="s">
        <v>33</v>
      </c>
      <c r="H25" s="164" t="s">
        <v>855</v>
      </c>
      <c r="I25" s="10"/>
    </row>
    <row r="26" spans="1:9" ht="13.5" customHeight="1">
      <c r="A26" s="28">
        <v>24</v>
      </c>
      <c r="B26" s="677" t="s">
        <v>33</v>
      </c>
      <c r="C26" s="686"/>
      <c r="D26" s="164" t="s">
        <v>829</v>
      </c>
      <c r="E26" s="10"/>
      <c r="F26" s="19"/>
      <c r="G26" s="29" t="s">
        <v>35</v>
      </c>
      <c r="H26" s="164" t="s">
        <v>856</v>
      </c>
      <c r="I26" s="10"/>
    </row>
    <row r="27" spans="1:9" ht="13.5" customHeight="1">
      <c r="A27" s="31"/>
      <c r="B27" s="677" t="s">
        <v>34</v>
      </c>
      <c r="C27" s="686"/>
      <c r="D27" s="164" t="s">
        <v>831</v>
      </c>
      <c r="E27" s="10"/>
      <c r="F27" s="28">
        <v>2</v>
      </c>
      <c r="G27" s="29" t="s">
        <v>725</v>
      </c>
      <c r="H27" s="164" t="s">
        <v>1135</v>
      </c>
      <c r="I27" s="10"/>
    </row>
    <row r="28" spans="1:9" ht="13.5" customHeight="1">
      <c r="A28" s="31"/>
      <c r="B28" s="677" t="s">
        <v>36</v>
      </c>
      <c r="C28" s="686"/>
      <c r="D28" s="164" t="s">
        <v>830</v>
      </c>
      <c r="E28" s="28"/>
      <c r="F28" s="32"/>
      <c r="G28" s="29" t="s">
        <v>725</v>
      </c>
      <c r="H28" s="164" t="s">
        <v>1134</v>
      </c>
      <c r="I28" s="10"/>
    </row>
    <row r="29" spans="1:9" ht="13.5" customHeight="1">
      <c r="A29" s="28"/>
      <c r="B29" s="677" t="s">
        <v>35</v>
      </c>
      <c r="C29" s="686"/>
      <c r="D29" s="164" t="s">
        <v>1219</v>
      </c>
      <c r="E29" s="10"/>
      <c r="G29" s="29" t="s">
        <v>1079</v>
      </c>
      <c r="H29" s="164" t="s">
        <v>1136</v>
      </c>
      <c r="I29" s="10"/>
    </row>
    <row r="30" spans="1:9" ht="13.5" customHeight="1">
      <c r="A30" s="32"/>
      <c r="B30" s="677" t="s">
        <v>37</v>
      </c>
      <c r="C30" s="686"/>
      <c r="D30" s="164" t="s">
        <v>832</v>
      </c>
      <c r="E30" s="10"/>
      <c r="G30" s="29" t="s">
        <v>1080</v>
      </c>
      <c r="H30" s="164" t="s">
        <v>1137</v>
      </c>
      <c r="I30" s="10"/>
    </row>
    <row r="31" spans="1:9" ht="13.5" customHeight="1">
      <c r="A31" s="32">
        <v>25</v>
      </c>
      <c r="B31" s="677" t="s">
        <v>724</v>
      </c>
      <c r="C31" s="686"/>
      <c r="D31" s="164" t="s">
        <v>1223</v>
      </c>
      <c r="E31" s="10"/>
      <c r="F31" s="32">
        <v>3</v>
      </c>
      <c r="G31" s="29" t="s">
        <v>724</v>
      </c>
      <c r="H31" s="164" t="s">
        <v>1228</v>
      </c>
      <c r="I31" s="10"/>
    </row>
    <row r="32" spans="1:9" ht="13.5" customHeight="1">
      <c r="A32" s="32"/>
      <c r="B32" s="677" t="s">
        <v>725</v>
      </c>
      <c r="C32" s="686"/>
      <c r="D32" s="164" t="s">
        <v>2075</v>
      </c>
      <c r="E32" s="10"/>
      <c r="F32" s="32"/>
      <c r="G32" s="29" t="s">
        <v>725</v>
      </c>
      <c r="H32" s="164" t="s">
        <v>1227</v>
      </c>
      <c r="I32" s="10"/>
    </row>
    <row r="33" spans="1:9" ht="13.5" customHeight="1">
      <c r="A33" s="28"/>
      <c r="B33" s="677" t="s">
        <v>1224</v>
      </c>
      <c r="C33" s="686"/>
      <c r="D33" s="161" t="s">
        <v>1220</v>
      </c>
      <c r="E33" s="10"/>
      <c r="F33" s="32"/>
      <c r="G33" s="29" t="s">
        <v>725</v>
      </c>
      <c r="H33" s="164" t="s">
        <v>1226</v>
      </c>
      <c r="I33" s="10"/>
    </row>
    <row r="34" spans="1:9" ht="13.5" customHeight="1">
      <c r="A34" s="24"/>
      <c r="B34" s="653" t="s">
        <v>1079</v>
      </c>
      <c r="C34" s="688"/>
      <c r="D34" s="168" t="s">
        <v>1221</v>
      </c>
      <c r="E34" s="10"/>
      <c r="F34" s="48">
        <v>4</v>
      </c>
      <c r="G34" s="37" t="s">
        <v>725</v>
      </c>
      <c r="H34" s="168" t="s">
        <v>2057</v>
      </c>
      <c r="I34" s="10"/>
    </row>
    <row r="35" spans="1:9" ht="10.5" customHeight="1">
      <c r="A35" s="10" t="s">
        <v>2058</v>
      </c>
      <c r="B35" s="10"/>
      <c r="C35" s="10"/>
      <c r="D35" s="10"/>
      <c r="E35" s="10"/>
      <c r="F35" s="10"/>
      <c r="G35" s="10"/>
      <c r="H35" s="10"/>
      <c r="I35" s="10"/>
    </row>
    <row r="36" spans="1:9" ht="10.5" customHeight="1">
      <c r="A36" s="10" t="s">
        <v>41</v>
      </c>
      <c r="B36" s="10"/>
      <c r="C36" s="10"/>
      <c r="D36" s="10"/>
      <c r="E36" s="10"/>
      <c r="F36" s="10"/>
      <c r="G36" s="10"/>
      <c r="H36" s="10"/>
      <c r="I36" s="10"/>
    </row>
    <row r="37" spans="1:9" ht="10.5" customHeight="1">
      <c r="A37" s="10" t="s">
        <v>31</v>
      </c>
      <c r="B37" s="10"/>
      <c r="C37" s="10"/>
      <c r="D37" s="10"/>
      <c r="E37" s="10"/>
      <c r="F37" s="10"/>
      <c r="G37" s="10"/>
      <c r="H37" s="10"/>
      <c r="I37" s="10"/>
    </row>
    <row r="38" spans="1:9" ht="13.5">
      <c r="A38" s="10"/>
      <c r="B38" s="10"/>
      <c r="C38" s="10"/>
      <c r="D38" s="10"/>
      <c r="E38" s="10"/>
      <c r="F38" s="10"/>
      <c r="G38" s="10"/>
      <c r="H38" s="10"/>
      <c r="I38" s="10"/>
    </row>
    <row r="39" spans="1:9" ht="13.5">
      <c r="A39" s="10"/>
      <c r="B39" s="10"/>
      <c r="C39" s="10"/>
      <c r="D39" s="10"/>
      <c r="E39" s="10"/>
      <c r="F39" s="10"/>
      <c r="G39" s="10"/>
      <c r="H39" s="10"/>
      <c r="I39" s="10"/>
    </row>
    <row r="40" spans="1:9" ht="13.5">
      <c r="A40" s="82" t="s">
        <v>42</v>
      </c>
      <c r="B40" s="82"/>
      <c r="C40" s="82"/>
      <c r="D40" s="82"/>
      <c r="E40" s="82"/>
      <c r="F40" s="82"/>
      <c r="G40" s="82"/>
      <c r="H40" s="82"/>
      <c r="I40" s="82"/>
    </row>
    <row r="41" spans="1:9" ht="13.5">
      <c r="A41" s="821" t="s">
        <v>43</v>
      </c>
      <c r="B41" s="821"/>
      <c r="C41" s="822" t="s">
        <v>44</v>
      </c>
      <c r="D41" s="821"/>
      <c r="E41" s="68"/>
      <c r="F41" s="143"/>
      <c r="G41" s="143"/>
      <c r="H41" s="143"/>
      <c r="I41" s="5"/>
    </row>
    <row r="42" spans="1:9" ht="13.5" customHeight="1">
      <c r="A42" s="823" t="s">
        <v>45</v>
      </c>
      <c r="B42" s="823"/>
      <c r="C42" s="674" t="s">
        <v>46</v>
      </c>
      <c r="D42" s="824"/>
      <c r="E42" s="169" t="s">
        <v>858</v>
      </c>
      <c r="F42" s="173"/>
      <c r="G42" s="173"/>
      <c r="H42" s="142"/>
      <c r="I42" s="10"/>
    </row>
    <row r="43" spans="1:9" ht="13.5">
      <c r="A43" s="31"/>
      <c r="B43" s="31"/>
      <c r="C43" s="39" t="s">
        <v>47</v>
      </c>
      <c r="D43" s="30"/>
      <c r="E43" s="10" t="s">
        <v>859</v>
      </c>
      <c r="F43" s="10"/>
      <c r="G43" s="10"/>
      <c r="H43" s="10"/>
      <c r="I43" s="10"/>
    </row>
    <row r="44" spans="1:9" ht="13.5" customHeight="1">
      <c r="A44" s="818" t="s">
        <v>48</v>
      </c>
      <c r="B44" s="818"/>
      <c r="C44" s="819" t="s">
        <v>536</v>
      </c>
      <c r="D44" s="820"/>
      <c r="E44" s="33" t="s">
        <v>860</v>
      </c>
      <c r="F44" s="10"/>
      <c r="G44" s="10"/>
      <c r="H44" s="10"/>
      <c r="I44" s="10"/>
    </row>
    <row r="45" spans="1:9" ht="13.5" customHeight="1">
      <c r="A45" s="818" t="s">
        <v>49</v>
      </c>
      <c r="B45" s="818"/>
      <c r="C45" s="819" t="s">
        <v>50</v>
      </c>
      <c r="D45" s="820"/>
      <c r="E45" s="33" t="s">
        <v>861</v>
      </c>
      <c r="F45" s="10"/>
      <c r="G45" s="10"/>
      <c r="H45" s="10"/>
      <c r="I45" s="10"/>
    </row>
    <row r="46" spans="1:9" ht="13.5">
      <c r="A46" s="31"/>
      <c r="B46" s="31"/>
      <c r="C46" s="40" t="s">
        <v>51</v>
      </c>
      <c r="D46" s="10"/>
      <c r="E46" s="10" t="s">
        <v>862</v>
      </c>
      <c r="F46" s="10"/>
      <c r="G46" s="10"/>
      <c r="H46" s="10"/>
      <c r="I46" s="10"/>
    </row>
    <row r="47" spans="1:9" ht="13.5">
      <c r="A47" s="36"/>
      <c r="B47" s="36"/>
      <c r="C47" s="41" t="s">
        <v>51</v>
      </c>
      <c r="D47" s="42"/>
      <c r="E47" s="42" t="s">
        <v>863</v>
      </c>
      <c r="F47" s="42"/>
      <c r="G47" s="42"/>
      <c r="H47" s="42"/>
      <c r="I47" s="12"/>
    </row>
    <row r="48" spans="1:9" ht="10.5" customHeight="1">
      <c r="A48" s="44" t="s">
        <v>2076</v>
      </c>
      <c r="B48" s="44"/>
      <c r="C48" s="44"/>
      <c r="D48" s="44"/>
      <c r="E48" s="44"/>
      <c r="F48" s="44"/>
      <c r="G48" s="44"/>
      <c r="H48" s="44"/>
      <c r="I48" s="44"/>
    </row>
    <row r="49" spans="1:9" ht="13.5">
      <c r="A49" s="83" t="s">
        <v>31</v>
      </c>
      <c r="B49" s="83"/>
      <c r="C49" s="83"/>
      <c r="D49" s="83"/>
      <c r="E49" s="83"/>
      <c r="F49" s="83"/>
      <c r="G49" s="83"/>
      <c r="H49" s="83"/>
      <c r="I49" s="83"/>
    </row>
    <row r="50" spans="1:9" ht="13.5">
      <c r="A50" s="83"/>
      <c r="B50" s="83"/>
      <c r="C50" s="83"/>
      <c r="D50" s="83"/>
      <c r="E50" s="83"/>
      <c r="F50" s="83"/>
      <c r="G50" s="83"/>
      <c r="H50" s="83"/>
      <c r="I50" s="83"/>
    </row>
    <row r="51" spans="1:9" ht="13.5">
      <c r="A51" s="83"/>
      <c r="B51" s="83"/>
      <c r="C51" s="83"/>
      <c r="D51" s="83"/>
      <c r="E51" s="83"/>
      <c r="F51" s="83"/>
      <c r="G51" s="83"/>
      <c r="H51" s="83"/>
      <c r="I51" s="83"/>
    </row>
    <row r="52" spans="2:9" ht="13.5">
      <c r="B52" s="1"/>
      <c r="C52" s="1"/>
      <c r="D52" s="1"/>
      <c r="E52" s="1"/>
      <c r="F52" s="1"/>
      <c r="G52" s="1"/>
      <c r="H52" s="1">
        <v>245</v>
      </c>
      <c r="I52" s="1"/>
    </row>
  </sheetData>
  <sheetProtection/>
  <mergeCells count="42">
    <mergeCell ref="B2:C2"/>
    <mergeCell ref="B1:C1"/>
    <mergeCell ref="B7:C7"/>
    <mergeCell ref="B8:C8"/>
    <mergeCell ref="B5:C5"/>
    <mergeCell ref="B6:C6"/>
    <mergeCell ref="B3:C3"/>
    <mergeCell ref="B4:C4"/>
    <mergeCell ref="B15:C15"/>
    <mergeCell ref="B16:C16"/>
    <mergeCell ref="B13:C13"/>
    <mergeCell ref="B14:C14"/>
    <mergeCell ref="B9:C9"/>
    <mergeCell ref="B10:C10"/>
    <mergeCell ref="B11:C11"/>
    <mergeCell ref="B12:C12"/>
    <mergeCell ref="B23:C23"/>
    <mergeCell ref="B24:C24"/>
    <mergeCell ref="B21:C21"/>
    <mergeCell ref="B22:C22"/>
    <mergeCell ref="B19:C19"/>
    <mergeCell ref="B20:C20"/>
    <mergeCell ref="B17:C17"/>
    <mergeCell ref="B18:C18"/>
    <mergeCell ref="B25:C25"/>
    <mergeCell ref="A41:B41"/>
    <mergeCell ref="C41:D41"/>
    <mergeCell ref="A42:B42"/>
    <mergeCell ref="C42:D42"/>
    <mergeCell ref="B29:C29"/>
    <mergeCell ref="B27:C27"/>
    <mergeCell ref="B28:C28"/>
    <mergeCell ref="A45:B45"/>
    <mergeCell ref="C45:D45"/>
    <mergeCell ref="B26:C26"/>
    <mergeCell ref="B30:C30"/>
    <mergeCell ref="B33:C33"/>
    <mergeCell ref="B34:C34"/>
    <mergeCell ref="A44:B44"/>
    <mergeCell ref="C44:D44"/>
    <mergeCell ref="B31:C31"/>
    <mergeCell ref="B32:C32"/>
  </mergeCells>
  <printOptions/>
  <pageMargins left="0.7" right="0.7" top="0.75" bottom="0.75" header="0.3" footer="0.3"/>
  <pageSetup horizontalDpi="1200" verticalDpi="1200" orientation="portrait" paperSize="9" scale="59" r:id="rId1"/>
  <colBreaks count="1" manualBreakCount="1">
    <brk id="9" max="49" man="1"/>
  </colBreaks>
</worksheet>
</file>

<file path=xl/worksheets/sheet18.xml><?xml version="1.0" encoding="utf-8"?>
<worksheet xmlns="http://schemas.openxmlformats.org/spreadsheetml/2006/main" xmlns:r="http://schemas.openxmlformats.org/officeDocument/2006/relationships">
  <sheetPr>
    <pageSetUpPr fitToPage="1"/>
  </sheetPr>
  <dimension ref="A1:S67"/>
  <sheetViews>
    <sheetView view="pageBreakPreview" zoomScale="55" zoomScaleSheetLayoutView="55" zoomScalePageLayoutView="0" workbookViewId="0" topLeftCell="A1">
      <selection activeCell="A1" sqref="A1:G1"/>
    </sheetView>
  </sheetViews>
  <sheetFormatPr defaultColWidth="9.00390625" defaultRowHeight="13.5"/>
  <cols>
    <col min="1" max="1" width="10.625" style="178" customWidth="1"/>
    <col min="2" max="2" width="15.625" style="178" customWidth="1"/>
    <col min="3" max="3" width="18.625" style="178" customWidth="1"/>
    <col min="4" max="4" width="3.375" style="178" customWidth="1"/>
    <col min="5" max="5" width="10.625" style="178" customWidth="1"/>
    <col min="6" max="6" width="15.625" style="178" customWidth="1"/>
    <col min="7" max="7" width="18.625" style="178" customWidth="1"/>
    <col min="8" max="16" width="9.00390625" style="178" customWidth="1"/>
    <col min="17" max="16384" width="9.00390625" style="178" customWidth="1"/>
  </cols>
  <sheetData>
    <row r="1" spans="1:16" s="226" customFormat="1" ht="13.5">
      <c r="A1" s="827" t="s">
        <v>1082</v>
      </c>
      <c r="B1" s="827"/>
      <c r="C1" s="827"/>
      <c r="D1" s="827"/>
      <c r="E1" s="827"/>
      <c r="F1" s="827"/>
      <c r="G1" s="827"/>
      <c r="H1" s="225"/>
      <c r="I1" s="225"/>
      <c r="J1" s="225"/>
      <c r="K1" s="225"/>
      <c r="L1" s="225"/>
      <c r="M1" s="225"/>
      <c r="N1" s="225"/>
      <c r="O1" s="225"/>
      <c r="P1" s="225"/>
    </row>
    <row r="2" spans="1:16" ht="13.5">
      <c r="A2" s="177"/>
      <c r="B2" s="177"/>
      <c r="C2" s="177"/>
      <c r="D2" s="177"/>
      <c r="E2" s="177"/>
      <c r="F2" s="177"/>
      <c r="G2" s="177"/>
      <c r="H2" s="177"/>
      <c r="I2" s="177"/>
      <c r="J2" s="177"/>
      <c r="K2" s="177"/>
      <c r="L2" s="177"/>
      <c r="M2" s="177"/>
      <c r="N2" s="177"/>
      <c r="O2" s="177"/>
      <c r="P2" s="177"/>
    </row>
    <row r="3" spans="1:16" s="226" customFormat="1" ht="13.5">
      <c r="A3" s="828" t="s">
        <v>1081</v>
      </c>
      <c r="B3" s="828"/>
      <c r="C3" s="828"/>
      <c r="D3" s="828"/>
      <c r="E3" s="828"/>
      <c r="F3" s="828"/>
      <c r="G3" s="828"/>
      <c r="H3" s="227"/>
      <c r="I3" s="227"/>
      <c r="J3" s="227"/>
      <c r="K3" s="227"/>
      <c r="L3" s="227"/>
      <c r="M3" s="227"/>
      <c r="N3" s="227"/>
      <c r="O3" s="227"/>
      <c r="P3" s="227"/>
    </row>
    <row r="4" spans="1:16" s="180" customFormat="1" ht="12.75" customHeight="1">
      <c r="A4" s="92" t="s">
        <v>261</v>
      </c>
      <c r="B4" s="91" t="s">
        <v>247</v>
      </c>
      <c r="C4" s="90" t="s">
        <v>580</v>
      </c>
      <c r="D4" s="179"/>
      <c r="E4" s="92" t="s">
        <v>261</v>
      </c>
      <c r="F4" s="91" t="s">
        <v>247</v>
      </c>
      <c r="G4" s="90" t="s">
        <v>580</v>
      </c>
      <c r="H4" s="85"/>
      <c r="I4" s="89"/>
      <c r="J4" s="89"/>
      <c r="K4" s="85"/>
      <c r="L4" s="85"/>
      <c r="M4" s="85"/>
      <c r="N4" s="85"/>
      <c r="O4" s="85"/>
      <c r="P4" s="85"/>
    </row>
    <row r="5" spans="1:19" s="180" customFormat="1" ht="12.75" customHeight="1">
      <c r="A5" s="218" t="s">
        <v>1288</v>
      </c>
      <c r="B5" s="174" t="s">
        <v>1291</v>
      </c>
      <c r="C5" s="213" t="s">
        <v>559</v>
      </c>
      <c r="D5" s="88"/>
      <c r="E5" s="218">
        <v>8</v>
      </c>
      <c r="F5" s="174" t="s">
        <v>1342</v>
      </c>
      <c r="G5" s="213" t="s">
        <v>547</v>
      </c>
      <c r="H5" s="85"/>
      <c r="I5" s="85"/>
      <c r="J5" s="85"/>
      <c r="K5" s="88"/>
      <c r="L5" s="85"/>
      <c r="M5" s="85"/>
      <c r="N5" s="85"/>
      <c r="O5" s="85"/>
      <c r="P5" s="88"/>
      <c r="R5" s="85"/>
      <c r="S5" s="85"/>
    </row>
    <row r="6" spans="1:19" s="180" customFormat="1" ht="12.75" customHeight="1">
      <c r="A6" s="222"/>
      <c r="B6" s="174" t="s">
        <v>1326</v>
      </c>
      <c r="C6" s="213" t="s">
        <v>576</v>
      </c>
      <c r="D6" s="85"/>
      <c r="E6" s="218"/>
      <c r="F6" s="174" t="s">
        <v>1385</v>
      </c>
      <c r="G6" s="213" t="s">
        <v>544</v>
      </c>
      <c r="H6" s="85"/>
      <c r="I6" s="85"/>
      <c r="J6" s="85"/>
      <c r="K6" s="88"/>
      <c r="L6" s="85"/>
      <c r="M6" s="85"/>
      <c r="N6" s="88"/>
      <c r="O6" s="88"/>
      <c r="P6" s="88"/>
      <c r="R6" s="85"/>
      <c r="S6" s="85"/>
    </row>
    <row r="7" spans="1:19" s="180" customFormat="1" ht="12.75" customHeight="1">
      <c r="A7" s="222"/>
      <c r="B7" s="174" t="s">
        <v>1292</v>
      </c>
      <c r="C7" s="213" t="s">
        <v>547</v>
      </c>
      <c r="D7" s="85"/>
      <c r="E7" s="218">
        <v>9</v>
      </c>
      <c r="F7" s="174" t="s">
        <v>1349</v>
      </c>
      <c r="G7" s="213" t="s">
        <v>544</v>
      </c>
      <c r="H7" s="85"/>
      <c r="I7" s="85"/>
      <c r="J7" s="85"/>
      <c r="K7" s="85"/>
      <c r="L7" s="85"/>
      <c r="M7" s="85"/>
      <c r="N7" s="85"/>
      <c r="O7" s="85"/>
      <c r="P7" s="88"/>
      <c r="R7" s="85"/>
      <c r="S7" s="85"/>
    </row>
    <row r="8" spans="1:19" s="180" customFormat="1" ht="12.75" customHeight="1">
      <c r="A8" s="222"/>
      <c r="B8" s="174" t="s">
        <v>1293</v>
      </c>
      <c r="C8" s="213" t="s">
        <v>554</v>
      </c>
      <c r="D8" s="87"/>
      <c r="E8" s="218"/>
      <c r="F8" s="174" t="s">
        <v>2078</v>
      </c>
      <c r="G8" s="213" t="s">
        <v>575</v>
      </c>
      <c r="H8" s="87"/>
      <c r="I8" s="85"/>
      <c r="J8" s="85"/>
      <c r="K8" s="88"/>
      <c r="L8" s="85"/>
      <c r="M8" s="85"/>
      <c r="N8" s="85"/>
      <c r="O8" s="88"/>
      <c r="P8" s="88"/>
      <c r="R8" s="87"/>
      <c r="S8" s="87"/>
    </row>
    <row r="9" spans="1:19" s="180" customFormat="1" ht="12.75" customHeight="1">
      <c r="A9" s="222"/>
      <c r="B9" s="174" t="s">
        <v>1327</v>
      </c>
      <c r="C9" s="213" t="s">
        <v>578</v>
      </c>
      <c r="D9" s="85"/>
      <c r="E9" s="218">
        <v>10</v>
      </c>
      <c r="F9" s="174" t="s">
        <v>2079</v>
      </c>
      <c r="G9" s="213" t="s">
        <v>575</v>
      </c>
      <c r="H9" s="85"/>
      <c r="I9" s="85"/>
      <c r="J9" s="85"/>
      <c r="K9" s="85"/>
      <c r="L9" s="85"/>
      <c r="M9" s="85"/>
      <c r="N9" s="85"/>
      <c r="O9" s="85"/>
      <c r="P9" s="88"/>
      <c r="R9" s="85"/>
      <c r="S9" s="85"/>
    </row>
    <row r="10" spans="1:19" s="180" customFormat="1" ht="12.75" customHeight="1">
      <c r="A10" s="223">
        <v>54</v>
      </c>
      <c r="B10" s="174" t="s">
        <v>1328</v>
      </c>
      <c r="C10" s="213" t="s">
        <v>547</v>
      </c>
      <c r="D10" s="87"/>
      <c r="E10" s="218"/>
      <c r="F10" s="174" t="s">
        <v>1386</v>
      </c>
      <c r="G10" s="216" t="s">
        <v>558</v>
      </c>
      <c r="H10" s="87"/>
      <c r="I10" s="85"/>
      <c r="J10" s="85"/>
      <c r="K10" s="85"/>
      <c r="L10" s="85"/>
      <c r="M10" s="85"/>
      <c r="N10" s="85"/>
      <c r="O10" s="85"/>
      <c r="P10" s="88"/>
      <c r="R10" s="87"/>
      <c r="S10" s="87"/>
    </row>
    <row r="11" spans="1:19" s="180" customFormat="1" ht="12.75" customHeight="1">
      <c r="A11" s="222"/>
      <c r="B11" s="174" t="s">
        <v>1294</v>
      </c>
      <c r="C11" s="213" t="s">
        <v>577</v>
      </c>
      <c r="D11" s="85"/>
      <c r="E11" s="218"/>
      <c r="F11" s="174" t="s">
        <v>1387</v>
      </c>
      <c r="G11" s="213" t="s">
        <v>543</v>
      </c>
      <c r="H11" s="85"/>
      <c r="I11" s="85"/>
      <c r="J11" s="85"/>
      <c r="K11" s="88"/>
      <c r="L11" s="85"/>
      <c r="M11" s="85"/>
      <c r="N11" s="88"/>
      <c r="O11" s="88"/>
      <c r="P11" s="88"/>
      <c r="R11" s="85"/>
      <c r="S11" s="85"/>
    </row>
    <row r="12" spans="1:19" s="180" customFormat="1" ht="12.75" customHeight="1">
      <c r="A12" s="222"/>
      <c r="B12" s="174" t="s">
        <v>1295</v>
      </c>
      <c r="C12" s="213" t="s">
        <v>576</v>
      </c>
      <c r="D12" s="87"/>
      <c r="E12" s="218">
        <v>11</v>
      </c>
      <c r="F12" s="174" t="s">
        <v>1388</v>
      </c>
      <c r="G12" s="213" t="s">
        <v>555</v>
      </c>
      <c r="H12" s="87"/>
      <c r="I12" s="85"/>
      <c r="J12" s="85"/>
      <c r="K12" s="88"/>
      <c r="L12" s="85"/>
      <c r="M12" s="85"/>
      <c r="N12" s="88"/>
      <c r="O12" s="88"/>
      <c r="P12" s="88"/>
      <c r="R12" s="87"/>
      <c r="S12" s="87"/>
    </row>
    <row r="13" spans="1:19" s="180" customFormat="1" ht="12.75" customHeight="1">
      <c r="A13" s="223">
        <v>55</v>
      </c>
      <c r="B13" s="174" t="s">
        <v>1296</v>
      </c>
      <c r="C13" s="213" t="s">
        <v>547</v>
      </c>
      <c r="D13" s="85"/>
      <c r="E13" s="218">
        <v>12</v>
      </c>
      <c r="F13" s="174" t="s">
        <v>1375</v>
      </c>
      <c r="G13" s="213" t="s">
        <v>543</v>
      </c>
      <c r="H13" s="85"/>
      <c r="I13" s="85"/>
      <c r="J13" s="85"/>
      <c r="K13" s="85"/>
      <c r="L13" s="85"/>
      <c r="M13" s="85"/>
      <c r="N13" s="85"/>
      <c r="O13" s="85"/>
      <c r="P13" s="85"/>
      <c r="R13" s="85"/>
      <c r="S13" s="85"/>
    </row>
    <row r="14" spans="1:19" s="180" customFormat="1" ht="12.75" customHeight="1">
      <c r="A14" s="222"/>
      <c r="B14" s="174" t="s">
        <v>1297</v>
      </c>
      <c r="C14" s="213" t="s">
        <v>551</v>
      </c>
      <c r="D14" s="85"/>
      <c r="E14" s="218"/>
      <c r="F14" s="174" t="s">
        <v>1389</v>
      </c>
      <c r="G14" s="213" t="s">
        <v>551</v>
      </c>
      <c r="H14" s="85"/>
      <c r="I14" s="85"/>
      <c r="J14" s="85"/>
      <c r="K14" s="85"/>
      <c r="L14" s="85"/>
      <c r="M14" s="85"/>
      <c r="N14" s="85"/>
      <c r="O14" s="85"/>
      <c r="P14" s="88"/>
      <c r="R14" s="85"/>
      <c r="S14" s="85"/>
    </row>
    <row r="15" spans="1:19" s="180" customFormat="1" ht="12.75" customHeight="1">
      <c r="A15" s="222"/>
      <c r="B15" s="174" t="s">
        <v>1383</v>
      </c>
      <c r="C15" s="213" t="s">
        <v>552</v>
      </c>
      <c r="D15" s="87"/>
      <c r="E15" s="218"/>
      <c r="F15" s="174" t="s">
        <v>1350</v>
      </c>
      <c r="G15" s="213" t="s">
        <v>574</v>
      </c>
      <c r="H15" s="87"/>
      <c r="I15" s="85"/>
      <c r="J15" s="85"/>
      <c r="K15" s="88"/>
      <c r="L15" s="85"/>
      <c r="M15" s="85"/>
      <c r="N15" s="88"/>
      <c r="O15" s="88"/>
      <c r="P15" s="88"/>
      <c r="R15" s="87"/>
      <c r="S15" s="87"/>
    </row>
    <row r="16" spans="1:19" s="180" customFormat="1" ht="12.75" customHeight="1">
      <c r="A16" s="222"/>
      <c r="B16" s="174" t="s">
        <v>1298</v>
      </c>
      <c r="C16" s="213" t="s">
        <v>547</v>
      </c>
      <c r="D16" s="87"/>
      <c r="E16" s="218">
        <v>13</v>
      </c>
      <c r="F16" s="174" t="s">
        <v>1390</v>
      </c>
      <c r="G16" s="213" t="s">
        <v>574</v>
      </c>
      <c r="H16" s="87"/>
      <c r="I16" s="85"/>
      <c r="J16" s="85"/>
      <c r="K16" s="85"/>
      <c r="L16" s="85"/>
      <c r="M16" s="85"/>
      <c r="N16" s="85"/>
      <c r="O16" s="85"/>
      <c r="P16" s="88"/>
      <c r="R16" s="87"/>
      <c r="S16" s="87"/>
    </row>
    <row r="17" spans="1:19" s="180" customFormat="1" ht="12.75" customHeight="1">
      <c r="A17" s="223">
        <v>56</v>
      </c>
      <c r="B17" s="174" t="s">
        <v>1299</v>
      </c>
      <c r="C17" s="213" t="s">
        <v>547</v>
      </c>
      <c r="D17" s="85"/>
      <c r="E17" s="218">
        <v>14</v>
      </c>
      <c r="F17" s="174" t="s">
        <v>1343</v>
      </c>
      <c r="G17" s="213" t="s">
        <v>543</v>
      </c>
      <c r="H17" s="85"/>
      <c r="I17" s="85"/>
      <c r="J17" s="85"/>
      <c r="K17" s="88"/>
      <c r="L17" s="85"/>
      <c r="M17" s="85"/>
      <c r="N17" s="88"/>
      <c r="O17" s="88"/>
      <c r="P17" s="88"/>
      <c r="R17" s="85"/>
      <c r="S17" s="85"/>
    </row>
    <row r="18" spans="1:19" s="180" customFormat="1" ht="12.75" customHeight="1">
      <c r="A18" s="222"/>
      <c r="B18" s="174" t="s">
        <v>1300</v>
      </c>
      <c r="C18" s="213" t="s">
        <v>559</v>
      </c>
      <c r="D18" s="85"/>
      <c r="E18" s="218"/>
      <c r="F18" s="174" t="s">
        <v>2080</v>
      </c>
      <c r="G18" s="213" t="s">
        <v>573</v>
      </c>
      <c r="H18" s="85"/>
      <c r="I18" s="85"/>
      <c r="J18" s="85"/>
      <c r="K18" s="85"/>
      <c r="L18" s="85"/>
      <c r="M18" s="85"/>
      <c r="N18" s="85"/>
      <c r="O18" s="85"/>
      <c r="P18" s="88"/>
      <c r="R18" s="85"/>
      <c r="S18" s="85"/>
    </row>
    <row r="19" spans="1:19" s="180" customFormat="1" ht="12.75" customHeight="1">
      <c r="A19" s="222"/>
      <c r="B19" s="174" t="s">
        <v>1374</v>
      </c>
      <c r="C19" s="213" t="s">
        <v>554</v>
      </c>
      <c r="D19" s="87"/>
      <c r="E19" s="218"/>
      <c r="F19" s="174" t="s">
        <v>1391</v>
      </c>
      <c r="G19" s="213" t="s">
        <v>557</v>
      </c>
      <c r="H19" s="87"/>
      <c r="I19" s="85"/>
      <c r="J19" s="85"/>
      <c r="K19" s="85"/>
      <c r="L19" s="85"/>
      <c r="M19" s="85"/>
      <c r="N19" s="85"/>
      <c r="O19" s="85"/>
      <c r="P19" s="88"/>
      <c r="R19" s="87"/>
      <c r="S19" s="87"/>
    </row>
    <row r="20" spans="1:19" s="180" customFormat="1" ht="12.75" customHeight="1">
      <c r="A20" s="223">
        <v>57</v>
      </c>
      <c r="B20" s="174" t="s">
        <v>1301</v>
      </c>
      <c r="C20" s="213" t="s">
        <v>559</v>
      </c>
      <c r="D20" s="87"/>
      <c r="E20" s="218"/>
      <c r="F20" s="174" t="s">
        <v>1351</v>
      </c>
      <c r="G20" s="213" t="s">
        <v>556</v>
      </c>
      <c r="H20" s="87"/>
      <c r="I20" s="85"/>
      <c r="J20" s="85"/>
      <c r="K20" s="85"/>
      <c r="L20" s="85"/>
      <c r="M20" s="85"/>
      <c r="N20" s="85"/>
      <c r="O20" s="85"/>
      <c r="P20" s="88"/>
      <c r="R20" s="87"/>
      <c r="S20" s="87"/>
    </row>
    <row r="21" spans="1:19" s="180" customFormat="1" ht="12.75" customHeight="1">
      <c r="A21" s="222"/>
      <c r="B21" s="174" t="s">
        <v>1302</v>
      </c>
      <c r="C21" s="213" t="s">
        <v>556</v>
      </c>
      <c r="D21" s="85"/>
      <c r="E21" s="218">
        <v>15</v>
      </c>
      <c r="F21" s="174" t="s">
        <v>2081</v>
      </c>
      <c r="G21" s="213" t="s">
        <v>544</v>
      </c>
      <c r="H21" s="85"/>
      <c r="I21" s="85"/>
      <c r="J21" s="85"/>
      <c r="K21" s="88"/>
      <c r="L21" s="85"/>
      <c r="M21" s="85"/>
      <c r="N21" s="88"/>
      <c r="O21" s="88"/>
      <c r="P21" s="88"/>
      <c r="R21" s="85"/>
      <c r="S21" s="85"/>
    </row>
    <row r="22" spans="1:19" s="180" customFormat="1" ht="12.75" customHeight="1">
      <c r="A22" s="222"/>
      <c r="B22" s="174" t="s">
        <v>1303</v>
      </c>
      <c r="C22" s="213" t="s">
        <v>572</v>
      </c>
      <c r="D22" s="85"/>
      <c r="E22" s="218"/>
      <c r="F22" s="174" t="s">
        <v>1352</v>
      </c>
      <c r="G22" s="213" t="s">
        <v>555</v>
      </c>
      <c r="H22" s="85"/>
      <c r="I22" s="85"/>
      <c r="J22" s="85"/>
      <c r="K22" s="85"/>
      <c r="L22" s="85"/>
      <c r="M22" s="85"/>
      <c r="N22" s="85"/>
      <c r="O22" s="85"/>
      <c r="P22" s="85"/>
      <c r="R22" s="85"/>
      <c r="S22" s="85"/>
    </row>
    <row r="23" spans="1:19" s="180" customFormat="1" ht="12.75" customHeight="1">
      <c r="A23" s="223">
        <v>58</v>
      </c>
      <c r="B23" s="174" t="s">
        <v>1304</v>
      </c>
      <c r="C23" s="213" t="s">
        <v>547</v>
      </c>
      <c r="D23" s="85"/>
      <c r="E23" s="218"/>
      <c r="F23" s="174" t="s">
        <v>1392</v>
      </c>
      <c r="G23" s="213" t="s">
        <v>570</v>
      </c>
      <c r="H23" s="85"/>
      <c r="I23" s="85"/>
      <c r="J23" s="85"/>
      <c r="K23" s="85"/>
      <c r="L23" s="85"/>
      <c r="M23" s="85"/>
      <c r="N23" s="85"/>
      <c r="O23" s="85"/>
      <c r="P23" s="88"/>
      <c r="R23" s="85"/>
      <c r="S23" s="85"/>
    </row>
    <row r="24" spans="1:19" s="180" customFormat="1" ht="12.75" customHeight="1">
      <c r="A24" s="222"/>
      <c r="B24" s="174" t="s">
        <v>1305</v>
      </c>
      <c r="C24" s="213" t="s">
        <v>547</v>
      </c>
      <c r="D24" s="87"/>
      <c r="E24" s="218">
        <v>16</v>
      </c>
      <c r="F24" s="174" t="s">
        <v>1344</v>
      </c>
      <c r="G24" s="213" t="s">
        <v>569</v>
      </c>
      <c r="H24" s="87"/>
      <c r="I24" s="85"/>
      <c r="J24" s="85"/>
      <c r="K24" s="85"/>
      <c r="L24" s="85"/>
      <c r="M24" s="85"/>
      <c r="N24" s="85"/>
      <c r="O24" s="85"/>
      <c r="P24" s="88"/>
      <c r="R24" s="87"/>
      <c r="S24" s="87"/>
    </row>
    <row r="25" spans="1:19" s="180" customFormat="1" ht="12.75" customHeight="1">
      <c r="A25" s="223">
        <v>59</v>
      </c>
      <c r="B25" s="174" t="s">
        <v>1306</v>
      </c>
      <c r="C25" s="213" t="s">
        <v>551</v>
      </c>
      <c r="D25" s="85"/>
      <c r="E25" s="218"/>
      <c r="F25" s="174" t="s">
        <v>1353</v>
      </c>
      <c r="G25" s="213" t="s">
        <v>544</v>
      </c>
      <c r="H25" s="85"/>
      <c r="I25" s="85"/>
      <c r="J25" s="85"/>
      <c r="K25" s="88"/>
      <c r="L25" s="85"/>
      <c r="M25" s="85"/>
      <c r="N25" s="88"/>
      <c r="O25" s="88"/>
      <c r="P25" s="88"/>
      <c r="R25" s="85"/>
      <c r="S25" s="85"/>
    </row>
    <row r="26" spans="1:19" s="180" customFormat="1" ht="12.75" customHeight="1">
      <c r="A26" s="222"/>
      <c r="B26" s="174" t="s">
        <v>1307</v>
      </c>
      <c r="C26" s="213" t="s">
        <v>571</v>
      </c>
      <c r="D26" s="85"/>
      <c r="E26" s="218"/>
      <c r="F26" s="174" t="s">
        <v>1393</v>
      </c>
      <c r="G26" s="213" t="s">
        <v>567</v>
      </c>
      <c r="H26" s="85"/>
      <c r="I26" s="85"/>
      <c r="J26" s="85"/>
      <c r="K26" s="88"/>
      <c r="L26" s="85"/>
      <c r="M26" s="85"/>
      <c r="N26" s="88"/>
      <c r="O26" s="88"/>
      <c r="P26" s="88"/>
      <c r="R26" s="85"/>
      <c r="S26" s="85"/>
    </row>
    <row r="27" spans="1:19" s="180" customFormat="1" ht="12.75" customHeight="1">
      <c r="A27" s="222"/>
      <c r="B27" s="174" t="s">
        <v>1308</v>
      </c>
      <c r="C27" s="213" t="s">
        <v>554</v>
      </c>
      <c r="D27" s="87"/>
      <c r="E27" s="218"/>
      <c r="F27" s="174" t="s">
        <v>1394</v>
      </c>
      <c r="G27" s="213" t="s">
        <v>551</v>
      </c>
      <c r="H27" s="87"/>
      <c r="I27" s="85"/>
      <c r="J27" s="85"/>
      <c r="K27" s="85"/>
      <c r="L27" s="85"/>
      <c r="M27" s="85"/>
      <c r="N27" s="85"/>
      <c r="O27" s="85"/>
      <c r="P27" s="85"/>
      <c r="R27" s="87"/>
      <c r="S27" s="87"/>
    </row>
    <row r="28" spans="1:19" s="180" customFormat="1" ht="12.75" customHeight="1">
      <c r="A28" s="222"/>
      <c r="B28" s="174" t="s">
        <v>1309</v>
      </c>
      <c r="C28" s="213" t="s">
        <v>568</v>
      </c>
      <c r="D28" s="85"/>
      <c r="E28" s="218"/>
      <c r="F28" s="174" t="s">
        <v>1354</v>
      </c>
      <c r="G28" s="213" t="s">
        <v>553</v>
      </c>
      <c r="H28" s="85"/>
      <c r="I28" s="85"/>
      <c r="J28" s="85"/>
      <c r="K28" s="85"/>
      <c r="L28" s="85"/>
      <c r="M28" s="85"/>
      <c r="N28" s="85"/>
      <c r="O28" s="85"/>
      <c r="P28" s="88"/>
      <c r="R28" s="85"/>
      <c r="S28" s="85"/>
    </row>
    <row r="29" spans="1:19" s="180" customFormat="1" ht="12.75" customHeight="1">
      <c r="A29" s="223">
        <v>60</v>
      </c>
      <c r="B29" s="174" t="s">
        <v>1329</v>
      </c>
      <c r="C29" s="213" t="s">
        <v>556</v>
      </c>
      <c r="D29" s="85"/>
      <c r="E29" s="218">
        <v>17</v>
      </c>
      <c r="F29" s="174" t="s">
        <v>1345</v>
      </c>
      <c r="G29" s="213" t="s">
        <v>543</v>
      </c>
      <c r="H29" s="85"/>
      <c r="I29" s="85"/>
      <c r="J29" s="85"/>
      <c r="K29" s="88"/>
      <c r="L29" s="85"/>
      <c r="M29" s="85"/>
      <c r="N29" s="88"/>
      <c r="O29" s="88"/>
      <c r="P29" s="88"/>
      <c r="R29" s="85"/>
      <c r="S29" s="85"/>
    </row>
    <row r="30" spans="1:19" s="180" customFormat="1" ht="12.75" customHeight="1">
      <c r="A30" s="222"/>
      <c r="B30" s="174" t="s">
        <v>1310</v>
      </c>
      <c r="C30" s="213" t="s">
        <v>552</v>
      </c>
      <c r="D30" s="85"/>
      <c r="E30" s="218"/>
      <c r="F30" s="174" t="s">
        <v>1355</v>
      </c>
      <c r="G30" s="213" t="s">
        <v>566</v>
      </c>
      <c r="H30" s="85"/>
      <c r="I30" s="85"/>
      <c r="J30" s="85"/>
      <c r="K30" s="88"/>
      <c r="L30" s="85"/>
      <c r="M30" s="85"/>
      <c r="N30" s="88"/>
      <c r="O30" s="88"/>
      <c r="P30" s="88"/>
      <c r="R30" s="85"/>
      <c r="S30" s="85"/>
    </row>
    <row r="31" spans="1:19" s="180" customFormat="1" ht="12.75" customHeight="1">
      <c r="A31" s="222"/>
      <c r="B31" s="174" t="s">
        <v>1311</v>
      </c>
      <c r="C31" s="213" t="s">
        <v>553</v>
      </c>
      <c r="D31" s="85"/>
      <c r="E31" s="218"/>
      <c r="F31" s="174" t="s">
        <v>1395</v>
      </c>
      <c r="G31" s="213" t="s">
        <v>544</v>
      </c>
      <c r="H31" s="85"/>
      <c r="I31" s="85"/>
      <c r="J31" s="85"/>
      <c r="K31" s="85"/>
      <c r="L31" s="85"/>
      <c r="M31" s="85"/>
      <c r="N31" s="85"/>
      <c r="O31" s="85"/>
      <c r="P31" s="88"/>
      <c r="R31" s="85"/>
      <c r="S31" s="85"/>
    </row>
    <row r="32" spans="1:19" s="180" customFormat="1" ht="12.75" customHeight="1">
      <c r="A32" s="222"/>
      <c r="B32" s="174" t="s">
        <v>1312</v>
      </c>
      <c r="C32" s="213" t="s">
        <v>544</v>
      </c>
      <c r="D32" s="87"/>
      <c r="E32" s="218">
        <v>18</v>
      </c>
      <c r="F32" s="174" t="s">
        <v>1356</v>
      </c>
      <c r="G32" s="213" t="s">
        <v>544</v>
      </c>
      <c r="H32" s="87"/>
      <c r="I32" s="85"/>
      <c r="J32" s="85"/>
      <c r="K32" s="85"/>
      <c r="L32" s="85"/>
      <c r="M32" s="85"/>
      <c r="N32" s="85"/>
      <c r="O32" s="85"/>
      <c r="P32" s="88"/>
      <c r="R32" s="87"/>
      <c r="S32" s="87"/>
    </row>
    <row r="33" spans="1:19" s="180" customFormat="1" ht="12.75" customHeight="1">
      <c r="A33" s="223">
        <v>61</v>
      </c>
      <c r="B33" s="174" t="s">
        <v>1313</v>
      </c>
      <c r="C33" s="213" t="s">
        <v>552</v>
      </c>
      <c r="D33" s="85"/>
      <c r="E33" s="218">
        <v>19</v>
      </c>
      <c r="F33" s="174" t="s">
        <v>1376</v>
      </c>
      <c r="G33" s="213" t="s">
        <v>547</v>
      </c>
      <c r="H33" s="85"/>
      <c r="I33" s="85"/>
      <c r="J33" s="85"/>
      <c r="K33" s="88"/>
      <c r="L33" s="85"/>
      <c r="M33" s="85"/>
      <c r="N33" s="88"/>
      <c r="O33" s="88"/>
      <c r="P33" s="88"/>
      <c r="R33" s="85"/>
      <c r="S33" s="85"/>
    </row>
    <row r="34" spans="1:19" s="180" customFormat="1" ht="12.75" customHeight="1">
      <c r="A34" s="222"/>
      <c r="B34" s="174" t="s">
        <v>1382</v>
      </c>
      <c r="C34" s="213" t="s">
        <v>551</v>
      </c>
      <c r="D34" s="85"/>
      <c r="E34" s="218"/>
      <c r="F34" s="174" t="s">
        <v>1357</v>
      </c>
      <c r="G34" s="217" t="s">
        <v>563</v>
      </c>
      <c r="H34" s="85"/>
      <c r="I34" s="85"/>
      <c r="J34" s="85"/>
      <c r="K34" s="85"/>
      <c r="L34" s="85"/>
      <c r="M34" s="85"/>
      <c r="N34" s="85"/>
      <c r="O34" s="85"/>
      <c r="P34" s="88"/>
      <c r="R34" s="85"/>
      <c r="S34" s="85"/>
    </row>
    <row r="35" spans="1:19" s="180" customFormat="1" ht="12.75" customHeight="1">
      <c r="A35" s="222"/>
      <c r="B35" s="174" t="s">
        <v>1314</v>
      </c>
      <c r="C35" s="213" t="s">
        <v>565</v>
      </c>
      <c r="D35" s="87"/>
      <c r="E35" s="218"/>
      <c r="F35" s="174" t="s">
        <v>1396</v>
      </c>
      <c r="G35" s="213" t="s">
        <v>553</v>
      </c>
      <c r="H35" s="87"/>
      <c r="I35" s="85"/>
      <c r="J35" s="85"/>
      <c r="K35" s="85"/>
      <c r="L35" s="85"/>
      <c r="M35" s="85"/>
      <c r="N35" s="85"/>
      <c r="O35" s="85"/>
      <c r="P35" s="88"/>
      <c r="R35" s="87"/>
      <c r="S35" s="87"/>
    </row>
    <row r="36" spans="1:19" s="180" customFormat="1" ht="12.75" customHeight="1">
      <c r="A36" s="222"/>
      <c r="B36" s="174" t="s">
        <v>1330</v>
      </c>
      <c r="C36" s="213" t="s">
        <v>544</v>
      </c>
      <c r="D36" s="87"/>
      <c r="E36" s="218"/>
      <c r="F36" s="174" t="s">
        <v>1358</v>
      </c>
      <c r="G36" s="213" t="s">
        <v>555</v>
      </c>
      <c r="H36" s="87"/>
      <c r="I36" s="85"/>
      <c r="J36" s="85"/>
      <c r="K36" s="88"/>
      <c r="L36" s="85"/>
      <c r="M36" s="85"/>
      <c r="N36" s="85"/>
      <c r="O36" s="88"/>
      <c r="P36" s="88"/>
      <c r="R36" s="87"/>
      <c r="S36" s="87"/>
    </row>
    <row r="37" spans="1:19" s="180" customFormat="1" ht="12.75" customHeight="1">
      <c r="A37" s="223">
        <v>62</v>
      </c>
      <c r="B37" s="174" t="s">
        <v>1337</v>
      </c>
      <c r="C37" s="213" t="s">
        <v>564</v>
      </c>
      <c r="D37" s="85"/>
      <c r="E37" s="218">
        <v>20</v>
      </c>
      <c r="F37" s="174" t="s">
        <v>1359</v>
      </c>
      <c r="G37" s="213" t="s">
        <v>551</v>
      </c>
      <c r="H37" s="85"/>
      <c r="I37" s="85"/>
      <c r="J37" s="85"/>
      <c r="K37" s="85"/>
      <c r="L37" s="85"/>
      <c r="M37" s="85"/>
      <c r="N37" s="85"/>
      <c r="O37" s="85"/>
      <c r="P37" s="85"/>
      <c r="R37" s="85"/>
      <c r="S37" s="85"/>
    </row>
    <row r="38" spans="1:19" s="180" customFormat="1" ht="12.75" customHeight="1">
      <c r="A38" s="222"/>
      <c r="B38" s="174" t="s">
        <v>1315</v>
      </c>
      <c r="C38" s="213" t="s">
        <v>562</v>
      </c>
      <c r="D38" s="85"/>
      <c r="E38" s="218"/>
      <c r="F38" s="174" t="s">
        <v>1360</v>
      </c>
      <c r="G38" s="213" t="s">
        <v>561</v>
      </c>
      <c r="H38" s="85"/>
      <c r="I38" s="85"/>
      <c r="J38" s="85"/>
      <c r="K38" s="85"/>
      <c r="L38" s="85"/>
      <c r="M38" s="85"/>
      <c r="N38" s="85"/>
      <c r="O38" s="85"/>
      <c r="P38" s="88"/>
      <c r="R38" s="85"/>
      <c r="S38" s="85"/>
    </row>
    <row r="39" spans="1:19" s="180" customFormat="1" ht="12.75" customHeight="1">
      <c r="A39" s="222"/>
      <c r="B39" s="174" t="s">
        <v>1316</v>
      </c>
      <c r="C39" s="213" t="s">
        <v>556</v>
      </c>
      <c r="D39" s="85"/>
      <c r="E39" s="218"/>
      <c r="F39" s="174" t="s">
        <v>1397</v>
      </c>
      <c r="G39" s="213" t="s">
        <v>555</v>
      </c>
      <c r="H39" s="85"/>
      <c r="I39" s="85"/>
      <c r="J39" s="85"/>
      <c r="K39" s="88"/>
      <c r="L39" s="85"/>
      <c r="M39" s="85"/>
      <c r="N39" s="88"/>
      <c r="O39" s="88"/>
      <c r="P39" s="88"/>
      <c r="R39" s="85"/>
      <c r="S39" s="85"/>
    </row>
    <row r="40" spans="1:19" s="180" customFormat="1" ht="12.75" customHeight="1">
      <c r="A40" s="223">
        <v>63</v>
      </c>
      <c r="B40" s="174" t="s">
        <v>1290</v>
      </c>
      <c r="C40" s="213" t="s">
        <v>559</v>
      </c>
      <c r="D40" s="87"/>
      <c r="E40" s="218">
        <v>21</v>
      </c>
      <c r="F40" s="174" t="s">
        <v>1377</v>
      </c>
      <c r="G40" s="213" t="s">
        <v>555</v>
      </c>
      <c r="H40" s="87"/>
      <c r="I40" s="85"/>
      <c r="J40" s="85"/>
      <c r="K40" s="88"/>
      <c r="L40" s="85"/>
      <c r="M40" s="85"/>
      <c r="N40" s="88"/>
      <c r="O40" s="88"/>
      <c r="P40" s="88"/>
      <c r="R40" s="87"/>
      <c r="S40" s="87"/>
    </row>
    <row r="41" spans="1:19" s="180" customFormat="1" ht="12.75" customHeight="1">
      <c r="A41" s="222"/>
      <c r="B41" s="174" t="s">
        <v>1341</v>
      </c>
      <c r="C41" s="213" t="s">
        <v>552</v>
      </c>
      <c r="D41" s="85"/>
      <c r="E41" s="218">
        <v>22</v>
      </c>
      <c r="F41" s="174" t="s">
        <v>1361</v>
      </c>
      <c r="G41" s="213" t="s">
        <v>553</v>
      </c>
      <c r="H41" s="85"/>
      <c r="I41" s="85"/>
      <c r="J41" s="85"/>
      <c r="K41" s="85"/>
      <c r="L41" s="85"/>
      <c r="M41" s="85"/>
      <c r="N41" s="85"/>
      <c r="O41" s="85"/>
      <c r="P41" s="88"/>
      <c r="R41" s="85"/>
      <c r="S41" s="85"/>
    </row>
    <row r="42" spans="1:19" s="180" customFormat="1" ht="12.75" customHeight="1">
      <c r="A42" s="222"/>
      <c r="B42" s="174" t="s">
        <v>1317</v>
      </c>
      <c r="C42" s="213" t="s">
        <v>551</v>
      </c>
      <c r="D42" s="85"/>
      <c r="E42" s="218">
        <v>23</v>
      </c>
      <c r="F42" s="174" t="s">
        <v>1346</v>
      </c>
      <c r="G42" s="213" t="s">
        <v>543</v>
      </c>
      <c r="H42" s="85"/>
      <c r="I42" s="85"/>
      <c r="J42" s="85"/>
      <c r="K42" s="88"/>
      <c r="L42" s="85"/>
      <c r="M42" s="85"/>
      <c r="N42" s="88"/>
      <c r="O42" s="88"/>
      <c r="P42" s="88"/>
      <c r="R42" s="85"/>
      <c r="S42" s="85"/>
    </row>
    <row r="43" spans="1:19" s="180" customFormat="1" ht="12.75" customHeight="1">
      <c r="A43" s="218" t="s">
        <v>560</v>
      </c>
      <c r="B43" s="174" t="s">
        <v>1318</v>
      </c>
      <c r="C43" s="213" t="s">
        <v>556</v>
      </c>
      <c r="D43" s="87"/>
      <c r="E43" s="218"/>
      <c r="F43" s="174" t="s">
        <v>1378</v>
      </c>
      <c r="G43" s="213" t="s">
        <v>556</v>
      </c>
      <c r="H43" s="87"/>
      <c r="J43" s="88"/>
      <c r="K43" s="88"/>
      <c r="L43" s="85"/>
      <c r="M43" s="85"/>
      <c r="N43" s="88"/>
      <c r="O43" s="88"/>
      <c r="P43" s="88"/>
      <c r="R43" s="87"/>
      <c r="S43" s="87"/>
    </row>
    <row r="44" spans="1:19" s="180" customFormat="1" ht="12.75" customHeight="1">
      <c r="A44" s="222"/>
      <c r="B44" s="174" t="s">
        <v>1331</v>
      </c>
      <c r="C44" s="213" t="s">
        <v>552</v>
      </c>
      <c r="D44" s="87"/>
      <c r="E44" s="218"/>
      <c r="F44" s="174" t="s">
        <v>1362</v>
      </c>
      <c r="G44" s="213" t="s">
        <v>557</v>
      </c>
      <c r="H44" s="87"/>
      <c r="I44" s="85"/>
      <c r="J44" s="85"/>
      <c r="K44" s="85"/>
      <c r="L44" s="85"/>
      <c r="M44" s="85"/>
      <c r="N44" s="85"/>
      <c r="O44" s="85"/>
      <c r="P44" s="88"/>
      <c r="R44" s="87"/>
      <c r="S44" s="87"/>
    </row>
    <row r="45" spans="1:19" s="180" customFormat="1" ht="12.75" customHeight="1">
      <c r="A45" s="223">
        <v>2</v>
      </c>
      <c r="B45" s="174" t="s">
        <v>1332</v>
      </c>
      <c r="C45" s="213" t="s">
        <v>559</v>
      </c>
      <c r="D45" s="87"/>
      <c r="E45" s="218">
        <v>24</v>
      </c>
      <c r="F45" s="174" t="s">
        <v>1379</v>
      </c>
      <c r="G45" s="213" t="s">
        <v>553</v>
      </c>
      <c r="H45" s="87"/>
      <c r="I45" s="85"/>
      <c r="J45" s="85"/>
      <c r="K45" s="85"/>
      <c r="L45" s="85"/>
      <c r="M45" s="85"/>
      <c r="N45" s="85"/>
      <c r="O45" s="85"/>
      <c r="P45" s="88"/>
      <c r="R45" s="87"/>
      <c r="S45" s="87"/>
    </row>
    <row r="46" spans="1:19" s="180" customFormat="1" ht="12.75" customHeight="1">
      <c r="A46" s="222"/>
      <c r="B46" s="174" t="s">
        <v>1319</v>
      </c>
      <c r="C46" s="213" t="s">
        <v>556</v>
      </c>
      <c r="D46" s="85"/>
      <c r="E46" s="218">
        <v>25</v>
      </c>
      <c r="F46" s="174" t="s">
        <v>1363</v>
      </c>
      <c r="G46" s="213" t="s">
        <v>543</v>
      </c>
      <c r="H46" s="85"/>
      <c r="I46" s="85"/>
      <c r="J46" s="85"/>
      <c r="K46" s="85"/>
      <c r="L46" s="85"/>
      <c r="M46" s="85"/>
      <c r="N46" s="85"/>
      <c r="O46" s="85"/>
      <c r="P46" s="88"/>
      <c r="R46" s="85"/>
      <c r="S46" s="85"/>
    </row>
    <row r="47" spans="1:19" s="180" customFormat="1" ht="12.75" customHeight="1">
      <c r="A47" s="223">
        <v>3</v>
      </c>
      <c r="B47" s="174" t="s">
        <v>1338</v>
      </c>
      <c r="C47" s="213" t="s">
        <v>556</v>
      </c>
      <c r="D47" s="85"/>
      <c r="E47" s="218"/>
      <c r="F47" s="174" t="s">
        <v>1364</v>
      </c>
      <c r="G47" s="213" t="s">
        <v>557</v>
      </c>
      <c r="H47" s="85"/>
      <c r="I47" s="85"/>
      <c r="J47" s="85"/>
      <c r="K47" s="85"/>
      <c r="L47" s="85"/>
      <c r="M47" s="85"/>
      <c r="N47" s="85"/>
      <c r="O47" s="85"/>
      <c r="P47" s="85"/>
      <c r="R47" s="85"/>
      <c r="S47" s="85"/>
    </row>
    <row r="48" spans="1:19" s="180" customFormat="1" ht="12.75" customHeight="1">
      <c r="A48" s="222"/>
      <c r="B48" s="174" t="s">
        <v>1333</v>
      </c>
      <c r="C48" s="213" t="s">
        <v>557</v>
      </c>
      <c r="D48" s="87"/>
      <c r="E48" s="218"/>
      <c r="F48" s="174" t="s">
        <v>1373</v>
      </c>
      <c r="G48" s="213" t="s">
        <v>556</v>
      </c>
      <c r="H48" s="87"/>
      <c r="I48" s="85"/>
      <c r="J48" s="85"/>
      <c r="K48" s="85"/>
      <c r="L48" s="85"/>
      <c r="M48" s="85"/>
      <c r="N48" s="85"/>
      <c r="O48" s="85"/>
      <c r="P48" s="88"/>
      <c r="R48" s="87"/>
      <c r="S48" s="87"/>
    </row>
    <row r="49" spans="1:19" s="180" customFormat="1" ht="12.75" customHeight="1">
      <c r="A49" s="223">
        <v>4</v>
      </c>
      <c r="B49" s="174" t="s">
        <v>1320</v>
      </c>
      <c r="C49" s="216" t="s">
        <v>558</v>
      </c>
      <c r="D49" s="87"/>
      <c r="E49" s="218">
        <v>26</v>
      </c>
      <c r="F49" s="174" t="s">
        <v>1365</v>
      </c>
      <c r="G49" s="213" t="s">
        <v>555</v>
      </c>
      <c r="H49" s="87"/>
      <c r="I49" s="85"/>
      <c r="J49" s="85"/>
      <c r="K49" s="85"/>
      <c r="L49" s="85"/>
      <c r="M49" s="85"/>
      <c r="N49" s="85"/>
      <c r="O49" s="85"/>
      <c r="P49" s="88"/>
      <c r="R49" s="87"/>
      <c r="S49" s="87"/>
    </row>
    <row r="50" spans="1:19" s="180" customFormat="1" ht="12.75" customHeight="1">
      <c r="A50" s="222"/>
      <c r="B50" s="174" t="s">
        <v>1339</v>
      </c>
      <c r="C50" s="213" t="s">
        <v>543</v>
      </c>
      <c r="D50" s="85"/>
      <c r="E50" s="218"/>
      <c r="F50" s="174" t="s">
        <v>1380</v>
      </c>
      <c r="G50" s="213" t="s">
        <v>544</v>
      </c>
      <c r="H50" s="85"/>
      <c r="I50" s="85"/>
      <c r="J50" s="85"/>
      <c r="K50" s="85"/>
      <c r="L50" s="85"/>
      <c r="M50" s="85"/>
      <c r="N50" s="85"/>
      <c r="O50" s="85"/>
      <c r="P50" s="85"/>
      <c r="R50" s="85"/>
      <c r="S50" s="85"/>
    </row>
    <row r="51" spans="1:19" s="180" customFormat="1" ht="12.75" customHeight="1">
      <c r="A51" s="222"/>
      <c r="B51" s="175" t="s">
        <v>2077</v>
      </c>
      <c r="C51" s="213" t="s">
        <v>554</v>
      </c>
      <c r="D51" s="85"/>
      <c r="E51" s="218"/>
      <c r="F51" s="174" t="s">
        <v>1366</v>
      </c>
      <c r="G51" s="213" t="s">
        <v>553</v>
      </c>
      <c r="H51" s="85"/>
      <c r="I51" s="85"/>
      <c r="J51" s="85"/>
      <c r="K51" s="85"/>
      <c r="L51" s="85"/>
      <c r="M51" s="85"/>
      <c r="N51" s="85"/>
      <c r="O51" s="85"/>
      <c r="P51" s="88"/>
      <c r="S51" s="85"/>
    </row>
    <row r="52" spans="1:19" s="180" customFormat="1" ht="12.75" customHeight="1">
      <c r="A52" s="222"/>
      <c r="B52" s="174" t="s">
        <v>1321</v>
      </c>
      <c r="C52" s="213" t="s">
        <v>556</v>
      </c>
      <c r="D52" s="87"/>
      <c r="E52" s="218">
        <v>27</v>
      </c>
      <c r="F52" s="174" t="s">
        <v>1367</v>
      </c>
      <c r="G52" s="213" t="s">
        <v>551</v>
      </c>
      <c r="H52" s="87"/>
      <c r="I52" s="85"/>
      <c r="J52" s="85"/>
      <c r="K52" s="88"/>
      <c r="L52" s="85"/>
      <c r="M52" s="85"/>
      <c r="N52" s="88"/>
      <c r="O52" s="88"/>
      <c r="P52" s="88"/>
      <c r="R52" s="87"/>
      <c r="S52" s="87"/>
    </row>
    <row r="53" spans="1:19" s="180" customFormat="1" ht="12.75" customHeight="1">
      <c r="A53" s="222"/>
      <c r="B53" s="174" t="s">
        <v>1334</v>
      </c>
      <c r="C53" s="213" t="s">
        <v>553</v>
      </c>
      <c r="D53" s="85"/>
      <c r="E53" s="218"/>
      <c r="F53" s="174" t="s">
        <v>1347</v>
      </c>
      <c r="G53" s="213" t="s">
        <v>549</v>
      </c>
      <c r="H53" s="85"/>
      <c r="I53" s="85"/>
      <c r="J53" s="85"/>
      <c r="K53" s="85"/>
      <c r="L53" s="85"/>
      <c r="M53" s="85"/>
      <c r="N53" s="85"/>
      <c r="O53" s="85"/>
      <c r="P53" s="88"/>
      <c r="R53" s="85"/>
      <c r="S53" s="85"/>
    </row>
    <row r="54" spans="1:19" s="180" customFormat="1" ht="12.75" customHeight="1">
      <c r="A54" s="223">
        <v>5</v>
      </c>
      <c r="B54" s="174" t="s">
        <v>1340</v>
      </c>
      <c r="C54" s="213" t="s">
        <v>554</v>
      </c>
      <c r="D54" s="85"/>
      <c r="E54" s="218">
        <v>28</v>
      </c>
      <c r="F54" s="174" t="s">
        <v>1348</v>
      </c>
      <c r="G54" s="213" t="s">
        <v>547</v>
      </c>
      <c r="H54" s="85"/>
      <c r="I54" s="85"/>
      <c r="J54" s="85"/>
      <c r="K54" s="85"/>
      <c r="L54" s="85"/>
      <c r="M54" s="85"/>
      <c r="N54" s="85"/>
      <c r="O54" s="85"/>
      <c r="P54" s="88"/>
      <c r="R54" s="85"/>
      <c r="S54" s="85"/>
    </row>
    <row r="55" spans="1:19" s="180" customFormat="1" ht="12.75" customHeight="1">
      <c r="A55" s="222"/>
      <c r="B55" s="174" t="s">
        <v>1335</v>
      </c>
      <c r="C55" s="213" t="s">
        <v>552</v>
      </c>
      <c r="D55" s="87"/>
      <c r="E55" s="218">
        <v>29</v>
      </c>
      <c r="F55" s="174" t="s">
        <v>1368</v>
      </c>
      <c r="G55" s="213" t="s">
        <v>545</v>
      </c>
      <c r="H55" s="87"/>
      <c r="I55" s="85"/>
      <c r="J55" s="85"/>
      <c r="K55" s="88"/>
      <c r="L55" s="85"/>
      <c r="M55" s="85"/>
      <c r="N55" s="88"/>
      <c r="O55" s="88"/>
      <c r="P55" s="88"/>
      <c r="R55" s="87"/>
      <c r="S55" s="87"/>
    </row>
    <row r="56" spans="1:19" s="180" customFormat="1" ht="12.75" customHeight="1">
      <c r="A56" s="222"/>
      <c r="B56" s="174" t="s">
        <v>1322</v>
      </c>
      <c r="C56" s="213" t="s">
        <v>550</v>
      </c>
      <c r="D56" s="85"/>
      <c r="E56" s="218">
        <v>30</v>
      </c>
      <c r="F56" s="174" t="s">
        <v>1381</v>
      </c>
      <c r="G56" s="213" t="s">
        <v>543</v>
      </c>
      <c r="H56" s="85"/>
      <c r="I56" s="85"/>
      <c r="J56" s="85"/>
      <c r="K56" s="85"/>
      <c r="L56" s="85"/>
      <c r="M56" s="85"/>
      <c r="N56" s="85"/>
      <c r="O56" s="85"/>
      <c r="P56" s="85"/>
      <c r="R56" s="85"/>
      <c r="S56" s="85"/>
    </row>
    <row r="57" spans="1:19" s="180" customFormat="1" ht="12.75" customHeight="1">
      <c r="A57" s="223">
        <v>6</v>
      </c>
      <c r="B57" s="174" t="s">
        <v>1336</v>
      </c>
      <c r="C57" s="213" t="s">
        <v>548</v>
      </c>
      <c r="D57" s="87"/>
      <c r="E57" s="218" t="s">
        <v>1289</v>
      </c>
      <c r="F57" s="174" t="s">
        <v>1369</v>
      </c>
      <c r="G57" s="213" t="s">
        <v>555</v>
      </c>
      <c r="H57" s="87"/>
      <c r="I57" s="85"/>
      <c r="J57" s="85"/>
      <c r="K57" s="85"/>
      <c r="L57" s="85"/>
      <c r="M57" s="85"/>
      <c r="N57" s="85"/>
      <c r="O57" s="88"/>
      <c r="P57" s="88"/>
      <c r="R57" s="87"/>
      <c r="S57" s="87"/>
    </row>
    <row r="58" spans="1:19" s="180" customFormat="1" ht="12.75" customHeight="1">
      <c r="A58" s="222"/>
      <c r="B58" s="174" t="s">
        <v>1323</v>
      </c>
      <c r="C58" s="213" t="s">
        <v>546</v>
      </c>
      <c r="D58" s="87"/>
      <c r="E58" s="219">
        <v>2</v>
      </c>
      <c r="F58" s="224" t="s">
        <v>1370</v>
      </c>
      <c r="G58" s="214" t="s">
        <v>553</v>
      </c>
      <c r="H58" s="87"/>
      <c r="I58" s="85"/>
      <c r="J58" s="85"/>
      <c r="K58" s="85"/>
      <c r="L58" s="85"/>
      <c r="M58" s="85"/>
      <c r="N58" s="85"/>
      <c r="O58" s="85"/>
      <c r="P58" s="85"/>
      <c r="R58" s="87"/>
      <c r="S58" s="87"/>
    </row>
    <row r="59" spans="1:19" s="180" customFormat="1" ht="12.75" customHeight="1">
      <c r="A59" s="222"/>
      <c r="B59" s="174" t="s">
        <v>1324</v>
      </c>
      <c r="C59" s="213" t="s">
        <v>544</v>
      </c>
      <c r="D59" s="85"/>
      <c r="E59" s="220"/>
      <c r="F59" s="212" t="s">
        <v>1371</v>
      </c>
      <c r="G59" s="213" t="s">
        <v>561</v>
      </c>
      <c r="H59" s="86"/>
      <c r="I59" s="85"/>
      <c r="J59" s="85"/>
      <c r="K59" s="85"/>
      <c r="L59" s="85"/>
      <c r="M59" s="85"/>
      <c r="N59" s="85"/>
      <c r="O59" s="85"/>
      <c r="P59" s="88"/>
      <c r="R59" s="85"/>
      <c r="S59" s="85"/>
    </row>
    <row r="60" spans="1:19" s="180" customFormat="1" ht="12.75" customHeight="1">
      <c r="A60" s="218">
        <v>7</v>
      </c>
      <c r="B60" s="211" t="s">
        <v>1372</v>
      </c>
      <c r="C60" s="214" t="s">
        <v>556</v>
      </c>
      <c r="D60" s="85"/>
      <c r="E60" s="218"/>
      <c r="F60" s="174" t="s">
        <v>2060</v>
      </c>
      <c r="G60" s="213" t="s">
        <v>561</v>
      </c>
      <c r="H60" s="86"/>
      <c r="I60" s="85"/>
      <c r="J60" s="85"/>
      <c r="K60" s="85"/>
      <c r="L60" s="85"/>
      <c r="M60" s="85"/>
      <c r="N60" s="85"/>
      <c r="O60" s="85"/>
      <c r="P60" s="88"/>
      <c r="R60" s="85"/>
      <c r="S60" s="85"/>
    </row>
    <row r="61" spans="1:19" s="180" customFormat="1" ht="12.75" customHeight="1">
      <c r="A61" s="220"/>
      <c r="B61" s="212" t="s">
        <v>1325</v>
      </c>
      <c r="C61" s="213" t="s">
        <v>575</v>
      </c>
      <c r="D61" s="85"/>
      <c r="E61" s="220">
        <v>4</v>
      </c>
      <c r="F61" s="212" t="s">
        <v>2061</v>
      </c>
      <c r="G61" s="213" t="s">
        <v>2059</v>
      </c>
      <c r="H61" s="86"/>
      <c r="I61" s="85"/>
      <c r="J61" s="85"/>
      <c r="K61" s="85"/>
      <c r="L61" s="85"/>
      <c r="M61" s="85"/>
      <c r="N61" s="85"/>
      <c r="O61" s="85"/>
      <c r="P61" s="88"/>
      <c r="R61" s="85"/>
      <c r="S61" s="85"/>
    </row>
    <row r="62" spans="1:19" s="180" customFormat="1" ht="12.75" customHeight="1">
      <c r="A62" s="221"/>
      <c r="B62" s="176" t="s">
        <v>1384</v>
      </c>
      <c r="C62" s="215" t="s">
        <v>579</v>
      </c>
      <c r="D62" s="85"/>
      <c r="E62" s="520"/>
      <c r="F62" s="521"/>
      <c r="G62" s="520"/>
      <c r="H62" s="86"/>
      <c r="I62" s="85"/>
      <c r="J62" s="85"/>
      <c r="K62" s="85"/>
      <c r="L62" s="85"/>
      <c r="M62" s="85"/>
      <c r="N62" s="85"/>
      <c r="O62" s="85"/>
      <c r="P62" s="88"/>
      <c r="R62" s="85"/>
      <c r="S62" s="85"/>
    </row>
    <row r="63" spans="1:16" ht="10.5" customHeight="1">
      <c r="A63" s="177" t="s">
        <v>2062</v>
      </c>
      <c r="B63" s="177"/>
      <c r="C63" s="177"/>
      <c r="D63" s="177"/>
      <c r="E63" s="181"/>
      <c r="F63" s="181"/>
      <c r="G63" s="181"/>
      <c r="H63" s="177"/>
      <c r="I63" s="177"/>
      <c r="J63" s="177"/>
      <c r="K63" s="177"/>
      <c r="L63" s="177"/>
      <c r="M63" s="177"/>
      <c r="N63" s="177"/>
      <c r="O63" s="177"/>
      <c r="P63" s="177"/>
    </row>
    <row r="64" spans="1:16" ht="10.5" customHeight="1">
      <c r="A64" s="177" t="s">
        <v>542</v>
      </c>
      <c r="B64" s="177"/>
      <c r="C64" s="177"/>
      <c r="D64" s="177"/>
      <c r="E64" s="84"/>
      <c r="F64" s="84"/>
      <c r="G64" s="84"/>
      <c r="H64" s="177"/>
      <c r="I64" s="177"/>
      <c r="J64" s="177"/>
      <c r="K64" s="177"/>
      <c r="L64" s="177"/>
      <c r="M64" s="177"/>
      <c r="N64" s="177"/>
      <c r="O64" s="177"/>
      <c r="P64" s="177"/>
    </row>
    <row r="65" spans="1:16" ht="13.5">
      <c r="A65" s="181" t="s">
        <v>541</v>
      </c>
      <c r="B65" s="181"/>
      <c r="C65" s="181"/>
      <c r="D65" s="181"/>
      <c r="E65" s="84"/>
      <c r="F65" s="84"/>
      <c r="G65" s="84"/>
      <c r="H65" s="85"/>
      <c r="I65" s="85"/>
      <c r="J65" s="85"/>
      <c r="K65" s="85"/>
      <c r="L65" s="85"/>
      <c r="M65" s="85"/>
      <c r="N65" s="85"/>
      <c r="O65" s="85"/>
      <c r="P65" s="85"/>
    </row>
    <row r="66" spans="1:16" ht="13.5">
      <c r="A66" s="181"/>
      <c r="B66" s="181"/>
      <c r="C66" s="181"/>
      <c r="D66" s="181"/>
      <c r="E66" s="502"/>
      <c r="F66" s="502"/>
      <c r="G66" s="502"/>
      <c r="H66" s="85"/>
      <c r="I66" s="85"/>
      <c r="J66" s="85"/>
      <c r="K66" s="85"/>
      <c r="L66" s="85"/>
      <c r="M66" s="85"/>
      <c r="N66" s="85"/>
      <c r="O66" s="85"/>
      <c r="P66" s="85"/>
    </row>
    <row r="67" spans="1:16" ht="11.25" customHeight="1">
      <c r="A67" s="829">
        <v>246</v>
      </c>
      <c r="B67" s="829"/>
      <c r="C67" s="829"/>
      <c r="D67" s="829"/>
      <c r="E67" s="829"/>
      <c r="F67" s="829"/>
      <c r="G67" s="829"/>
      <c r="H67" s="84"/>
      <c r="I67" s="84"/>
      <c r="J67" s="84"/>
      <c r="K67" s="84"/>
      <c r="L67" s="84"/>
      <c r="M67" s="84"/>
      <c r="N67" s="84"/>
      <c r="O67" s="84"/>
      <c r="P67" s="84"/>
    </row>
  </sheetData>
  <sheetProtection/>
  <mergeCells count="3">
    <mergeCell ref="A1:G1"/>
    <mergeCell ref="A3:G3"/>
    <mergeCell ref="A67:G67"/>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scale="94" r:id="rId1"/>
</worksheet>
</file>

<file path=xl/worksheets/sheet19.xml><?xml version="1.0" encoding="utf-8"?>
<worksheet xmlns="http://schemas.openxmlformats.org/spreadsheetml/2006/main" xmlns:r="http://schemas.openxmlformats.org/officeDocument/2006/relationships">
  <sheetPr>
    <pageSetUpPr fitToPage="1"/>
  </sheetPr>
  <dimension ref="A1:E63"/>
  <sheetViews>
    <sheetView view="pageBreakPreview" zoomScale="130" zoomScaleSheetLayoutView="130" zoomScalePageLayoutView="0" workbookViewId="0" topLeftCell="A1">
      <selection activeCell="A1" sqref="A1:E1"/>
    </sheetView>
  </sheetViews>
  <sheetFormatPr defaultColWidth="9.00390625" defaultRowHeight="13.5"/>
  <cols>
    <col min="1" max="1" width="7.625" style="186" customWidth="1"/>
    <col min="2" max="2" width="15.125" style="186" customWidth="1"/>
    <col min="3" max="3" width="18.125" style="186" customWidth="1"/>
    <col min="4" max="4" width="15.125" style="186" customWidth="1"/>
    <col min="5" max="5" width="18.125" style="186" customWidth="1"/>
    <col min="6" max="16384" width="9.00390625" style="186" customWidth="1"/>
  </cols>
  <sheetData>
    <row r="1" spans="1:5" s="197" customFormat="1" ht="13.5">
      <c r="A1" s="647" t="s">
        <v>1431</v>
      </c>
      <c r="B1" s="647"/>
      <c r="C1" s="647"/>
      <c r="D1" s="647"/>
      <c r="E1" s="647"/>
    </row>
    <row r="2" spans="1:5" ht="13.5">
      <c r="A2" s="833" t="s">
        <v>945</v>
      </c>
      <c r="B2" s="835" t="s">
        <v>944</v>
      </c>
      <c r="C2" s="836"/>
      <c r="D2" s="835" t="s">
        <v>943</v>
      </c>
      <c r="E2" s="837"/>
    </row>
    <row r="3" spans="1:5" ht="13.5">
      <c r="A3" s="834"/>
      <c r="B3" s="187" t="s">
        <v>941</v>
      </c>
      <c r="C3" s="188" t="s">
        <v>942</v>
      </c>
      <c r="D3" s="187" t="s">
        <v>941</v>
      </c>
      <c r="E3" s="189" t="s">
        <v>940</v>
      </c>
    </row>
    <row r="4" spans="1:5" ht="13.5">
      <c r="A4" s="236" t="s">
        <v>1090</v>
      </c>
      <c r="B4" s="190" t="s">
        <v>1085</v>
      </c>
      <c r="C4" s="830" t="s">
        <v>939</v>
      </c>
      <c r="D4" s="185" t="s">
        <v>1085</v>
      </c>
      <c r="E4" s="830" t="s">
        <v>938</v>
      </c>
    </row>
    <row r="5" spans="1:5" ht="13.5">
      <c r="A5" s="237"/>
      <c r="B5" s="190" t="s">
        <v>1092</v>
      </c>
      <c r="C5" s="830"/>
      <c r="D5" s="185" t="s">
        <v>1086</v>
      </c>
      <c r="E5" s="830"/>
    </row>
    <row r="6" spans="1:5" ht="13.5">
      <c r="A6" s="237"/>
      <c r="B6" s="231"/>
      <c r="C6" s="185"/>
      <c r="D6" s="185" t="s">
        <v>929</v>
      </c>
      <c r="E6" s="830" t="s">
        <v>254</v>
      </c>
    </row>
    <row r="7" spans="1:5" ht="13.5">
      <c r="A7" s="237"/>
      <c r="B7" s="190"/>
      <c r="C7" s="185"/>
      <c r="D7" s="185" t="s">
        <v>936</v>
      </c>
      <c r="E7" s="830"/>
    </row>
    <row r="8" spans="1:5" ht="13.5">
      <c r="A8" s="237"/>
      <c r="B8" s="231"/>
      <c r="C8" s="185"/>
      <c r="D8" s="185" t="s">
        <v>929</v>
      </c>
      <c r="E8" s="830" t="s">
        <v>937</v>
      </c>
    </row>
    <row r="9" spans="1:5" ht="13.5">
      <c r="A9" s="237"/>
      <c r="B9" s="190"/>
      <c r="C9" s="185"/>
      <c r="D9" s="185" t="s">
        <v>936</v>
      </c>
      <c r="E9" s="830"/>
    </row>
    <row r="10" spans="1:5" ht="13.5">
      <c r="A10" s="238">
        <v>5</v>
      </c>
      <c r="B10" s="190" t="s">
        <v>1085</v>
      </c>
      <c r="C10" s="830" t="s">
        <v>52</v>
      </c>
      <c r="D10" s="185" t="s">
        <v>1084</v>
      </c>
      <c r="E10" s="830" t="s">
        <v>523</v>
      </c>
    </row>
    <row r="11" spans="1:5" ht="13.5">
      <c r="A11" s="237"/>
      <c r="B11" s="190" t="s">
        <v>1094</v>
      </c>
      <c r="C11" s="830"/>
      <c r="D11" s="185" t="s">
        <v>258</v>
      </c>
      <c r="E11" s="830"/>
    </row>
    <row r="12" spans="1:5" ht="13.5">
      <c r="A12" s="237"/>
      <c r="B12" s="190" t="s">
        <v>1085</v>
      </c>
      <c r="C12" s="830" t="s">
        <v>935</v>
      </c>
      <c r="D12" s="185"/>
      <c r="E12" s="185"/>
    </row>
    <row r="13" spans="1:5" ht="13.5">
      <c r="A13" s="237"/>
      <c r="B13" s="190" t="s">
        <v>1092</v>
      </c>
      <c r="C13" s="830"/>
      <c r="D13" s="185"/>
      <c r="E13" s="185"/>
    </row>
    <row r="14" spans="1:5" ht="13.5">
      <c r="A14" s="237"/>
      <c r="B14" s="190" t="s">
        <v>1083</v>
      </c>
      <c r="C14" s="830" t="s">
        <v>934</v>
      </c>
      <c r="D14" s="185"/>
      <c r="E14" s="185"/>
    </row>
    <row r="15" spans="1:5" ht="13.5">
      <c r="A15" s="237"/>
      <c r="B15" s="190" t="s">
        <v>259</v>
      </c>
      <c r="C15" s="830"/>
      <c r="D15" s="185"/>
      <c r="E15" s="185"/>
    </row>
    <row r="16" spans="1:5" ht="13.5">
      <c r="A16" s="238">
        <v>6</v>
      </c>
      <c r="B16" s="190" t="s">
        <v>256</v>
      </c>
      <c r="C16" s="830" t="s">
        <v>933</v>
      </c>
      <c r="D16" s="185" t="s">
        <v>1085</v>
      </c>
      <c r="E16" s="830" t="s">
        <v>932</v>
      </c>
    </row>
    <row r="17" spans="1:5" ht="13.5">
      <c r="A17" s="237"/>
      <c r="B17" s="190" t="s">
        <v>1095</v>
      </c>
      <c r="C17" s="830"/>
      <c r="D17" s="185" t="s">
        <v>270</v>
      </c>
      <c r="E17" s="830"/>
    </row>
    <row r="18" spans="1:5" ht="13.5">
      <c r="A18" s="237"/>
      <c r="B18" s="190" t="s">
        <v>256</v>
      </c>
      <c r="C18" s="830" t="s">
        <v>931</v>
      </c>
      <c r="D18" s="185" t="s">
        <v>1085</v>
      </c>
      <c r="E18" s="830" t="s">
        <v>930</v>
      </c>
    </row>
    <row r="19" spans="1:5" ht="13.5">
      <c r="A19" s="237"/>
      <c r="B19" s="190" t="s">
        <v>1093</v>
      </c>
      <c r="C19" s="830"/>
      <c r="D19" s="185" t="s">
        <v>1093</v>
      </c>
      <c r="E19" s="830"/>
    </row>
    <row r="20" spans="1:5" ht="13.5">
      <c r="A20" s="237"/>
      <c r="B20" s="231"/>
      <c r="C20" s="185"/>
      <c r="D20" s="185" t="s">
        <v>929</v>
      </c>
      <c r="E20" s="830" t="s">
        <v>928</v>
      </c>
    </row>
    <row r="21" spans="1:5" ht="13.5">
      <c r="A21" s="237"/>
      <c r="B21" s="231"/>
      <c r="C21" s="185"/>
      <c r="D21" s="185" t="s">
        <v>1101</v>
      </c>
      <c r="E21" s="830"/>
    </row>
    <row r="22" spans="1:5" ht="13.5">
      <c r="A22" s="238">
        <v>7</v>
      </c>
      <c r="B22" s="231"/>
      <c r="C22" s="185"/>
      <c r="D22" s="185" t="s">
        <v>53</v>
      </c>
      <c r="E22" s="830" t="s">
        <v>927</v>
      </c>
    </row>
    <row r="23" spans="1:5" ht="13.5">
      <c r="A23" s="237"/>
      <c r="B23" s="231"/>
      <c r="C23" s="185"/>
      <c r="D23" s="185" t="s">
        <v>258</v>
      </c>
      <c r="E23" s="830"/>
    </row>
    <row r="24" spans="1:5" ht="13.5">
      <c r="A24" s="237"/>
      <c r="B24" s="231"/>
      <c r="C24" s="185"/>
      <c r="D24" s="185" t="s">
        <v>910</v>
      </c>
      <c r="E24" s="830" t="s">
        <v>926</v>
      </c>
    </row>
    <row r="25" spans="1:5" ht="13.5">
      <c r="A25" s="237"/>
      <c r="B25" s="231"/>
      <c r="C25" s="185"/>
      <c r="D25" s="185" t="s">
        <v>258</v>
      </c>
      <c r="E25" s="830"/>
    </row>
    <row r="26" spans="1:5" ht="13.5">
      <c r="A26" s="237"/>
      <c r="B26" s="231"/>
      <c r="C26" s="185"/>
      <c r="D26" s="185" t="s">
        <v>910</v>
      </c>
      <c r="E26" s="830" t="s">
        <v>925</v>
      </c>
    </row>
    <row r="27" spans="1:5" ht="13.5">
      <c r="A27" s="237"/>
      <c r="B27" s="231"/>
      <c r="C27" s="185"/>
      <c r="D27" s="185" t="s">
        <v>1102</v>
      </c>
      <c r="E27" s="830"/>
    </row>
    <row r="28" spans="1:5" ht="13.5">
      <c r="A28" s="238">
        <v>8</v>
      </c>
      <c r="B28" s="190" t="s">
        <v>256</v>
      </c>
      <c r="C28" s="830" t="s">
        <v>924</v>
      </c>
      <c r="D28" s="185" t="s">
        <v>1085</v>
      </c>
      <c r="E28" s="830" t="s">
        <v>923</v>
      </c>
    </row>
    <row r="29" spans="1:5" ht="13.5">
      <c r="A29" s="237"/>
      <c r="B29" s="190" t="s">
        <v>1096</v>
      </c>
      <c r="C29" s="830"/>
      <c r="D29" s="185" t="s">
        <v>1103</v>
      </c>
      <c r="E29" s="830"/>
    </row>
    <row r="30" spans="1:5" ht="13.5">
      <c r="A30" s="237"/>
      <c r="B30" s="190" t="s">
        <v>1083</v>
      </c>
      <c r="C30" s="830" t="s">
        <v>922</v>
      </c>
      <c r="D30" s="185" t="s">
        <v>1084</v>
      </c>
      <c r="E30" s="830" t="s">
        <v>921</v>
      </c>
    </row>
    <row r="31" spans="1:5" ht="13.5">
      <c r="A31" s="237"/>
      <c r="B31" s="232" t="s">
        <v>920</v>
      </c>
      <c r="C31" s="830"/>
      <c r="D31" s="185" t="s">
        <v>1104</v>
      </c>
      <c r="E31" s="830"/>
    </row>
    <row r="32" spans="1:5" ht="13.5">
      <c r="A32" s="238">
        <v>9</v>
      </c>
      <c r="B32" s="190" t="s">
        <v>256</v>
      </c>
      <c r="C32" s="830" t="s">
        <v>919</v>
      </c>
      <c r="D32" s="185" t="s">
        <v>1085</v>
      </c>
      <c r="E32" s="830" t="s">
        <v>918</v>
      </c>
    </row>
    <row r="33" spans="1:5" ht="13.5">
      <c r="A33" s="237"/>
      <c r="B33" s="190" t="s">
        <v>259</v>
      </c>
      <c r="C33" s="830"/>
      <c r="D33" s="185" t="s">
        <v>1103</v>
      </c>
      <c r="E33" s="830"/>
    </row>
    <row r="34" spans="1:5" ht="13.5" customHeight="1">
      <c r="A34" s="237"/>
      <c r="B34" s="190" t="s">
        <v>256</v>
      </c>
      <c r="C34" s="830" t="s">
        <v>917</v>
      </c>
      <c r="D34" s="185" t="s">
        <v>1085</v>
      </c>
      <c r="E34" s="193" t="s">
        <v>524</v>
      </c>
    </row>
    <row r="35" spans="1:5" ht="13.5">
      <c r="A35" s="237"/>
      <c r="B35" s="190" t="s">
        <v>1097</v>
      </c>
      <c r="C35" s="830"/>
      <c r="D35" s="185" t="s">
        <v>270</v>
      </c>
      <c r="E35" s="193" t="s">
        <v>916</v>
      </c>
    </row>
    <row r="36" spans="1:5" ht="13.5">
      <c r="A36" s="237"/>
      <c r="B36" s="231"/>
      <c r="C36" s="185"/>
      <c r="D36" s="185" t="s">
        <v>53</v>
      </c>
      <c r="E36" s="830" t="s">
        <v>915</v>
      </c>
    </row>
    <row r="37" spans="1:5" ht="13.5">
      <c r="A37" s="237"/>
      <c r="B37" s="231"/>
      <c r="C37" s="185"/>
      <c r="D37" s="185" t="s">
        <v>1105</v>
      </c>
      <c r="E37" s="830"/>
    </row>
    <row r="38" spans="1:5" ht="13.5">
      <c r="A38" s="239">
        <v>10</v>
      </c>
      <c r="B38" s="190" t="s">
        <v>256</v>
      </c>
      <c r="C38" s="830" t="s">
        <v>914</v>
      </c>
      <c r="D38" s="185"/>
      <c r="E38" s="185"/>
    </row>
    <row r="39" spans="1:5" ht="13.5">
      <c r="A39" s="236"/>
      <c r="B39" s="190" t="s">
        <v>258</v>
      </c>
      <c r="C39" s="830"/>
      <c r="D39" s="185"/>
      <c r="E39" s="185"/>
    </row>
    <row r="40" spans="1:5" ht="13.5">
      <c r="A40" s="236"/>
      <c r="B40" s="190" t="s">
        <v>256</v>
      </c>
      <c r="C40" s="830" t="s">
        <v>913</v>
      </c>
      <c r="D40" s="234"/>
      <c r="E40" s="185"/>
    </row>
    <row r="41" spans="1:5" ht="13.5">
      <c r="A41" s="236"/>
      <c r="B41" s="190" t="s">
        <v>1098</v>
      </c>
      <c r="C41" s="830"/>
      <c r="D41" s="234"/>
      <c r="E41" s="185"/>
    </row>
    <row r="42" spans="1:5" ht="13.5">
      <c r="A42" s="236"/>
      <c r="B42" s="190" t="s">
        <v>256</v>
      </c>
      <c r="C42" s="185" t="s">
        <v>1088</v>
      </c>
      <c r="D42" s="185"/>
      <c r="E42" s="185"/>
    </row>
    <row r="43" spans="1:5" ht="13.5">
      <c r="A43" s="236"/>
      <c r="B43" s="190" t="s">
        <v>257</v>
      </c>
      <c r="C43" s="185" t="s">
        <v>1091</v>
      </c>
      <c r="D43" s="185"/>
      <c r="E43" s="185"/>
    </row>
    <row r="44" spans="1:5" ht="13.5">
      <c r="A44" s="239">
        <v>11</v>
      </c>
      <c r="B44" s="190" t="s">
        <v>256</v>
      </c>
      <c r="C44" s="830" t="s">
        <v>912</v>
      </c>
      <c r="D44" s="185" t="s">
        <v>1085</v>
      </c>
      <c r="E44" s="830" t="s">
        <v>911</v>
      </c>
    </row>
    <row r="45" spans="1:5" ht="13.5">
      <c r="A45" s="236"/>
      <c r="B45" s="190" t="s">
        <v>1099</v>
      </c>
      <c r="C45" s="830"/>
      <c r="D45" s="185" t="s">
        <v>258</v>
      </c>
      <c r="E45" s="830"/>
    </row>
    <row r="46" spans="1:5" ht="13.5">
      <c r="A46" s="236"/>
      <c r="B46" s="233"/>
      <c r="C46" s="230"/>
      <c r="D46" s="185" t="s">
        <v>910</v>
      </c>
      <c r="E46" s="830" t="s">
        <v>54</v>
      </c>
    </row>
    <row r="47" spans="1:5" ht="13.5">
      <c r="A47" s="236"/>
      <c r="B47" s="233"/>
      <c r="C47" s="230"/>
      <c r="D47" s="185" t="s">
        <v>1106</v>
      </c>
      <c r="E47" s="830"/>
    </row>
    <row r="48" spans="1:5" ht="13.5">
      <c r="A48" s="239">
        <v>12</v>
      </c>
      <c r="B48" s="190" t="s">
        <v>1083</v>
      </c>
      <c r="C48" s="830" t="s">
        <v>909</v>
      </c>
      <c r="D48" s="185" t="s">
        <v>1084</v>
      </c>
      <c r="E48" s="830" t="s">
        <v>908</v>
      </c>
    </row>
    <row r="49" spans="1:5" ht="13.5">
      <c r="A49" s="236"/>
      <c r="B49" s="190" t="s">
        <v>1100</v>
      </c>
      <c r="C49" s="830"/>
      <c r="D49" s="185" t="s">
        <v>1105</v>
      </c>
      <c r="E49" s="830"/>
    </row>
    <row r="50" spans="1:5" ht="13.5">
      <c r="A50" s="239">
        <v>13</v>
      </c>
      <c r="B50" s="190" t="s">
        <v>256</v>
      </c>
      <c r="C50" s="830" t="s">
        <v>55</v>
      </c>
      <c r="D50" s="185" t="s">
        <v>1084</v>
      </c>
      <c r="E50" s="830" t="s">
        <v>907</v>
      </c>
    </row>
    <row r="51" spans="1:5" ht="13.5">
      <c r="A51" s="236"/>
      <c r="B51" s="190" t="s">
        <v>258</v>
      </c>
      <c r="C51" s="830"/>
      <c r="D51" s="185" t="s">
        <v>1107</v>
      </c>
      <c r="E51" s="830"/>
    </row>
    <row r="52" spans="1:5" ht="13.5">
      <c r="A52" s="239">
        <v>14</v>
      </c>
      <c r="B52" s="190" t="s">
        <v>256</v>
      </c>
      <c r="C52" s="830" t="s">
        <v>56</v>
      </c>
      <c r="D52" s="185"/>
      <c r="E52" s="185"/>
    </row>
    <row r="53" spans="1:5" ht="13.5">
      <c r="A53" s="240"/>
      <c r="B53" s="185" t="s">
        <v>1097</v>
      </c>
      <c r="C53" s="830"/>
      <c r="D53" s="185"/>
      <c r="E53" s="185"/>
    </row>
    <row r="54" spans="1:5" ht="13.5">
      <c r="A54" s="240">
        <v>15</v>
      </c>
      <c r="B54" s="185" t="s">
        <v>256</v>
      </c>
      <c r="C54" s="830" t="s">
        <v>953</v>
      </c>
      <c r="D54" s="185" t="s">
        <v>256</v>
      </c>
      <c r="E54" s="830" t="s">
        <v>303</v>
      </c>
    </row>
    <row r="55" spans="1:5" ht="13.5">
      <c r="A55" s="236"/>
      <c r="B55" s="190" t="s">
        <v>259</v>
      </c>
      <c r="C55" s="830"/>
      <c r="D55" s="185" t="s">
        <v>264</v>
      </c>
      <c r="E55" s="830"/>
    </row>
    <row r="56" spans="1:5" ht="13.5">
      <c r="A56" s="236"/>
      <c r="B56" s="190" t="s">
        <v>256</v>
      </c>
      <c r="C56" s="830" t="s">
        <v>301</v>
      </c>
      <c r="D56" s="185"/>
      <c r="E56" s="185"/>
    </row>
    <row r="57" spans="1:5" ht="13.5">
      <c r="A57" s="236"/>
      <c r="B57" s="190" t="s">
        <v>265</v>
      </c>
      <c r="C57" s="830"/>
      <c r="D57" s="185"/>
      <c r="E57" s="185"/>
    </row>
    <row r="58" spans="1:5" ht="13.5">
      <c r="A58" s="239">
        <v>16</v>
      </c>
      <c r="B58" s="190" t="s">
        <v>256</v>
      </c>
      <c r="C58" s="830" t="s">
        <v>952</v>
      </c>
      <c r="D58" s="185"/>
      <c r="E58" s="185"/>
    </row>
    <row r="59" spans="1:5" ht="13.5">
      <c r="A59" s="236"/>
      <c r="B59" s="190" t="s">
        <v>257</v>
      </c>
      <c r="C59" s="830"/>
      <c r="D59" s="185"/>
      <c r="E59" s="185"/>
    </row>
    <row r="60" spans="1:5" ht="13.5">
      <c r="A60" s="236"/>
      <c r="B60" s="190" t="s">
        <v>256</v>
      </c>
      <c r="C60" s="830" t="s">
        <v>304</v>
      </c>
      <c r="D60" s="185"/>
      <c r="E60" s="185"/>
    </row>
    <row r="61" spans="1:5" ht="13.5">
      <c r="A61" s="241"/>
      <c r="B61" s="194" t="s">
        <v>258</v>
      </c>
      <c r="C61" s="831"/>
      <c r="D61" s="195"/>
      <c r="E61" s="195"/>
    </row>
    <row r="62" spans="1:5" ht="13.5">
      <c r="A62" s="191"/>
      <c r="B62" s="185"/>
      <c r="C62" s="192"/>
      <c r="D62" s="185"/>
      <c r="E62" s="185"/>
    </row>
    <row r="63" spans="1:5" ht="13.5">
      <c r="A63" s="832">
        <v>247</v>
      </c>
      <c r="B63" s="832"/>
      <c r="C63" s="832"/>
      <c r="D63" s="832"/>
      <c r="E63" s="832"/>
    </row>
    <row r="64" ht="11.25" customHeight="1"/>
  </sheetData>
  <sheetProtection/>
  <mergeCells count="44">
    <mergeCell ref="E16:E17"/>
    <mergeCell ref="C16:C17"/>
    <mergeCell ref="C18:C19"/>
    <mergeCell ref="A1:E1"/>
    <mergeCell ref="A2:A3"/>
    <mergeCell ref="C4:C5"/>
    <mergeCell ref="E4:E5"/>
    <mergeCell ref="B2:C2"/>
    <mergeCell ref="D2:E2"/>
    <mergeCell ref="E20:E21"/>
    <mergeCell ref="E22:E23"/>
    <mergeCell ref="E24:E25"/>
    <mergeCell ref="E6:E7"/>
    <mergeCell ref="E8:E9"/>
    <mergeCell ref="C10:C11"/>
    <mergeCell ref="E10:E11"/>
    <mergeCell ref="C12:C13"/>
    <mergeCell ref="C14:C15"/>
    <mergeCell ref="E18:E19"/>
    <mergeCell ref="C34:C35"/>
    <mergeCell ref="C44:C45"/>
    <mergeCell ref="E44:E45"/>
    <mergeCell ref="E26:E27"/>
    <mergeCell ref="E32:E33"/>
    <mergeCell ref="E30:E31"/>
    <mergeCell ref="C28:C29"/>
    <mergeCell ref="C30:C31"/>
    <mergeCell ref="A63:E63"/>
    <mergeCell ref="C52:C53"/>
    <mergeCell ref="C38:C39"/>
    <mergeCell ref="C32:C33"/>
    <mergeCell ref="E28:E29"/>
    <mergeCell ref="E46:E47"/>
    <mergeCell ref="E48:E49"/>
    <mergeCell ref="E50:E51"/>
    <mergeCell ref="C48:C49"/>
    <mergeCell ref="C50:C51"/>
    <mergeCell ref="C58:C59"/>
    <mergeCell ref="C60:C61"/>
    <mergeCell ref="C54:C55"/>
    <mergeCell ref="E54:E55"/>
    <mergeCell ref="C56:C57"/>
    <mergeCell ref="E36:E37"/>
    <mergeCell ref="C40:C41"/>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scale="96" r:id="rId1"/>
</worksheet>
</file>

<file path=xl/worksheets/sheet2.xml><?xml version="1.0" encoding="utf-8"?>
<worksheet xmlns="http://schemas.openxmlformats.org/spreadsheetml/2006/main" xmlns:r="http://schemas.openxmlformats.org/officeDocument/2006/relationships">
  <sheetPr>
    <pageSetUpPr fitToPage="1"/>
  </sheetPr>
  <dimension ref="A2:B39"/>
  <sheetViews>
    <sheetView view="pageBreakPreview" zoomScaleSheetLayoutView="100" zoomScalePageLayoutView="0" workbookViewId="0" topLeftCell="A1">
      <selection activeCell="A1" sqref="A1"/>
    </sheetView>
  </sheetViews>
  <sheetFormatPr defaultColWidth="9.00390625" defaultRowHeight="13.5"/>
  <cols>
    <col min="1" max="1" width="57.875" style="16" customWidth="1"/>
    <col min="2" max="2" width="7.25390625" style="16" customWidth="1"/>
    <col min="3" max="16384" width="9.00390625" style="16" customWidth="1"/>
  </cols>
  <sheetData>
    <row r="2" spans="1:2" s="197" customFormat="1" ht="13.5">
      <c r="A2" s="196" t="s">
        <v>983</v>
      </c>
      <c r="B2" s="196"/>
    </row>
    <row r="3" spans="1:2" ht="13.5">
      <c r="A3" s="12"/>
      <c r="B3" s="12"/>
    </row>
    <row r="4" spans="1:2" ht="13.5">
      <c r="A4" s="17" t="s">
        <v>1131</v>
      </c>
      <c r="B4" s="10"/>
    </row>
    <row r="5" spans="1:2" ht="13.5">
      <c r="A5" s="17"/>
      <c r="B5" s="10"/>
    </row>
    <row r="6" spans="1:2" ht="13.5">
      <c r="A6" s="17"/>
      <c r="B6" s="10"/>
    </row>
    <row r="7" spans="1:2" ht="13.5">
      <c r="A7" s="17"/>
      <c r="B7" s="10"/>
    </row>
    <row r="8" spans="1:2" ht="13.5">
      <c r="A8" s="17"/>
      <c r="B8" s="10"/>
    </row>
    <row r="9" spans="1:2" ht="13.5">
      <c r="A9" s="198" t="s">
        <v>978</v>
      </c>
      <c r="B9" s="10"/>
    </row>
    <row r="10" spans="1:2" ht="13.5">
      <c r="A10" s="144" t="s">
        <v>979</v>
      </c>
      <c r="B10" s="12"/>
    </row>
    <row r="11" spans="1:2" ht="13.5">
      <c r="A11" s="144" t="s">
        <v>980</v>
      </c>
      <c r="B11" s="12"/>
    </row>
    <row r="12" spans="1:2" ht="13.5">
      <c r="A12" s="144" t="s">
        <v>1913</v>
      </c>
      <c r="B12" s="12"/>
    </row>
    <row r="13" spans="1:2" ht="13.5">
      <c r="A13" s="144" t="s">
        <v>1914</v>
      </c>
      <c r="B13" s="12"/>
    </row>
    <row r="14" spans="1:2" ht="13.5">
      <c r="A14" s="144" t="s">
        <v>1915</v>
      </c>
      <c r="B14" s="12"/>
    </row>
    <row r="15" spans="1:2" ht="13.5">
      <c r="A15" s="144" t="s">
        <v>1916</v>
      </c>
      <c r="B15" s="12"/>
    </row>
    <row r="16" spans="1:2" ht="13.5">
      <c r="A16" s="144" t="s">
        <v>1917</v>
      </c>
      <c r="B16" s="12"/>
    </row>
    <row r="17" spans="1:2" ht="13.5">
      <c r="A17" s="144" t="s">
        <v>1148</v>
      </c>
      <c r="B17" s="12"/>
    </row>
    <row r="18" spans="1:2" ht="13.5">
      <c r="A18" s="144" t="s">
        <v>1918</v>
      </c>
      <c r="B18" s="12"/>
    </row>
    <row r="19" spans="1:2" ht="13.5">
      <c r="A19" s="144" t="s">
        <v>1919</v>
      </c>
      <c r="B19" s="12"/>
    </row>
    <row r="20" spans="1:2" ht="13.5">
      <c r="A20" s="144" t="s">
        <v>1920</v>
      </c>
      <c r="B20" s="12"/>
    </row>
    <row r="21" spans="1:2" ht="15">
      <c r="A21" s="144" t="s">
        <v>1921</v>
      </c>
      <c r="B21" s="199">
        <v>17</v>
      </c>
    </row>
    <row r="22" spans="1:2" ht="13.5">
      <c r="A22" s="144" t="s">
        <v>1922</v>
      </c>
      <c r="B22" s="12"/>
    </row>
    <row r="23" spans="1:2" ht="13.5">
      <c r="A23" s="144" t="s">
        <v>1923</v>
      </c>
      <c r="B23" s="12"/>
    </row>
    <row r="24" spans="1:2" ht="13.5">
      <c r="A24" s="144" t="s">
        <v>1924</v>
      </c>
      <c r="B24" s="12"/>
    </row>
    <row r="25" spans="1:2" ht="13.5">
      <c r="A25" s="144" t="s">
        <v>1925</v>
      </c>
      <c r="B25" s="12"/>
    </row>
    <row r="26" ht="13.5">
      <c r="A26" s="144" t="s">
        <v>1926</v>
      </c>
    </row>
    <row r="27" spans="1:2" ht="13.5">
      <c r="A27" s="144" t="s">
        <v>981</v>
      </c>
      <c r="B27" s="12"/>
    </row>
    <row r="28" spans="1:2" ht="13.5">
      <c r="A28" s="144" t="s">
        <v>982</v>
      </c>
      <c r="B28" s="12"/>
    </row>
    <row r="29" spans="1:2" ht="13.5">
      <c r="A29" s="144" t="s">
        <v>1927</v>
      </c>
      <c r="B29" s="12"/>
    </row>
    <row r="30" spans="1:2" ht="13.5">
      <c r="A30" s="144" t="s">
        <v>1928</v>
      </c>
      <c r="B30" s="12"/>
    </row>
    <row r="31" spans="1:2" ht="13.5">
      <c r="A31" s="144" t="s">
        <v>1929</v>
      </c>
      <c r="B31" s="12"/>
    </row>
    <row r="32" spans="1:2" ht="13.5">
      <c r="A32" s="144" t="s">
        <v>1930</v>
      </c>
      <c r="B32" s="12"/>
    </row>
    <row r="33" spans="1:2" ht="13.5">
      <c r="A33" s="144" t="s">
        <v>1931</v>
      </c>
      <c r="B33" s="12"/>
    </row>
    <row r="34" spans="1:2" ht="13.5">
      <c r="A34" s="144" t="s">
        <v>1932</v>
      </c>
      <c r="B34" s="12"/>
    </row>
    <row r="35" spans="1:2" ht="13.5">
      <c r="A35" s="144" t="s">
        <v>984</v>
      </c>
      <c r="B35" s="12"/>
    </row>
    <row r="36" spans="1:2" ht="11.25" customHeight="1">
      <c r="A36" s="144" t="s">
        <v>1933</v>
      </c>
      <c r="B36" s="1"/>
    </row>
    <row r="37" ht="13.5">
      <c r="A37" s="144" t="s">
        <v>1934</v>
      </c>
    </row>
    <row r="38" ht="13.5">
      <c r="A38" s="12"/>
    </row>
    <row r="39" ht="13.5">
      <c r="A39" s="1">
        <v>229</v>
      </c>
    </row>
  </sheetData>
  <sheetProtection/>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E62"/>
  <sheetViews>
    <sheetView view="pageBreakPreview" zoomScale="115" zoomScaleSheetLayoutView="115" zoomScalePageLayoutView="0" workbookViewId="0" topLeftCell="A1">
      <selection activeCell="A1" sqref="A1:A2"/>
    </sheetView>
  </sheetViews>
  <sheetFormatPr defaultColWidth="9.00390625" defaultRowHeight="13.5"/>
  <cols>
    <col min="1" max="1" width="7.625" style="44" customWidth="1"/>
    <col min="2" max="2" width="15.125" style="44" customWidth="1"/>
    <col min="3" max="3" width="18.125" style="44" customWidth="1"/>
    <col min="4" max="4" width="15.125" style="44" customWidth="1"/>
    <col min="5" max="5" width="18.125" style="44" customWidth="1"/>
    <col min="6" max="16384" width="9.00390625" style="44" customWidth="1"/>
  </cols>
  <sheetData>
    <row r="1" spans="1:5" ht="10.5">
      <c r="A1" s="839" t="s">
        <v>261</v>
      </c>
      <c r="B1" s="842" t="s">
        <v>865</v>
      </c>
      <c r="C1" s="844"/>
      <c r="D1" s="842" t="s">
        <v>260</v>
      </c>
      <c r="E1" s="843"/>
    </row>
    <row r="2" spans="1:5" ht="10.5">
      <c r="A2" s="840"/>
      <c r="B2" s="228" t="s">
        <v>864</v>
      </c>
      <c r="C2" s="228" t="s">
        <v>263</v>
      </c>
      <c r="D2" s="228" t="s">
        <v>262</v>
      </c>
      <c r="E2" s="229" t="s">
        <v>263</v>
      </c>
    </row>
    <row r="3" spans="1:5" ht="13.5" customHeight="1">
      <c r="A3" s="246" t="s">
        <v>1087</v>
      </c>
      <c r="B3" s="185" t="s">
        <v>53</v>
      </c>
      <c r="C3" s="841" t="s">
        <v>951</v>
      </c>
      <c r="D3" s="185" t="s">
        <v>256</v>
      </c>
      <c r="E3" s="841" t="s">
        <v>266</v>
      </c>
    </row>
    <row r="4" spans="1:5" ht="13.5" customHeight="1">
      <c r="A4" s="240"/>
      <c r="B4" s="185" t="s">
        <v>302</v>
      </c>
      <c r="C4" s="830"/>
      <c r="D4" s="185" t="s">
        <v>267</v>
      </c>
      <c r="E4" s="830"/>
    </row>
    <row r="5" spans="1:5" ht="13.5" customHeight="1">
      <c r="A5" s="240"/>
      <c r="B5" s="230"/>
      <c r="C5" s="185"/>
      <c r="D5" s="185" t="s">
        <v>950</v>
      </c>
      <c r="E5" s="830" t="s">
        <v>1109</v>
      </c>
    </row>
    <row r="6" spans="1:5" ht="13.5" customHeight="1">
      <c r="A6" s="240"/>
      <c r="B6" s="230"/>
      <c r="C6" s="230"/>
      <c r="D6" s="185" t="s">
        <v>268</v>
      </c>
      <c r="E6" s="830"/>
    </row>
    <row r="7" spans="1:5" ht="13.5" customHeight="1">
      <c r="A7" s="246">
        <v>18</v>
      </c>
      <c r="B7" s="185" t="s">
        <v>949</v>
      </c>
      <c r="C7" s="830" t="s">
        <v>269</v>
      </c>
      <c r="D7" s="185"/>
      <c r="E7" s="185"/>
    </row>
    <row r="8" spans="1:5" ht="13.5" customHeight="1">
      <c r="A8" s="240"/>
      <c r="B8" s="185" t="s">
        <v>270</v>
      </c>
      <c r="C8" s="830"/>
      <c r="D8" s="185"/>
      <c r="E8" s="185"/>
    </row>
    <row r="9" spans="1:5" ht="13.5" customHeight="1">
      <c r="A9" s="246">
        <v>19</v>
      </c>
      <c r="B9" s="185" t="s">
        <v>271</v>
      </c>
      <c r="C9" s="830" t="s">
        <v>305</v>
      </c>
      <c r="D9" s="185" t="s">
        <v>256</v>
      </c>
      <c r="E9" s="830" t="s">
        <v>525</v>
      </c>
    </row>
    <row r="10" spans="1:5" ht="13.5" customHeight="1">
      <c r="A10" s="240"/>
      <c r="B10" s="185" t="s">
        <v>272</v>
      </c>
      <c r="C10" s="830"/>
      <c r="D10" s="185" t="s">
        <v>273</v>
      </c>
      <c r="E10" s="830"/>
    </row>
    <row r="11" spans="1:5" ht="13.5" customHeight="1">
      <c r="A11" s="246">
        <v>20</v>
      </c>
      <c r="B11" s="185" t="s">
        <v>256</v>
      </c>
      <c r="C11" s="830" t="s">
        <v>306</v>
      </c>
      <c r="D11" s="185" t="s">
        <v>256</v>
      </c>
      <c r="E11" s="830" t="s">
        <v>1110</v>
      </c>
    </row>
    <row r="12" spans="1:5" ht="13.5" customHeight="1">
      <c r="A12" s="240"/>
      <c r="B12" s="185" t="s">
        <v>274</v>
      </c>
      <c r="C12" s="830"/>
      <c r="D12" s="185" t="s">
        <v>275</v>
      </c>
      <c r="E12" s="830"/>
    </row>
    <row r="13" spans="1:5" ht="13.5" customHeight="1">
      <c r="A13" s="240"/>
      <c r="B13" s="230"/>
      <c r="C13" s="230"/>
      <c r="D13" s="185" t="s">
        <v>256</v>
      </c>
      <c r="E13" s="830" t="s">
        <v>276</v>
      </c>
    </row>
    <row r="14" spans="1:5" ht="13.5" customHeight="1">
      <c r="A14" s="240"/>
      <c r="B14" s="230"/>
      <c r="C14" s="230"/>
      <c r="D14" s="185" t="s">
        <v>258</v>
      </c>
      <c r="E14" s="830"/>
    </row>
    <row r="15" spans="1:5" ht="13.5" customHeight="1">
      <c r="A15" s="240"/>
      <c r="B15" s="230"/>
      <c r="C15" s="230"/>
      <c r="D15" s="185" t="s">
        <v>277</v>
      </c>
      <c r="E15" s="830" t="s">
        <v>278</v>
      </c>
    </row>
    <row r="16" spans="1:5" ht="13.5" customHeight="1">
      <c r="A16" s="240"/>
      <c r="B16" s="230"/>
      <c r="C16" s="230"/>
      <c r="D16" s="185" t="s">
        <v>279</v>
      </c>
      <c r="E16" s="830"/>
    </row>
    <row r="17" spans="1:5" ht="13.5" customHeight="1">
      <c r="A17" s="246">
        <v>21</v>
      </c>
      <c r="B17" s="185" t="s">
        <v>256</v>
      </c>
      <c r="C17" s="830" t="s">
        <v>948</v>
      </c>
      <c r="D17" s="185"/>
      <c r="E17" s="185"/>
    </row>
    <row r="18" spans="1:5" ht="13.5" customHeight="1">
      <c r="A18" s="240"/>
      <c r="B18" s="185" t="s">
        <v>259</v>
      </c>
      <c r="C18" s="830"/>
      <c r="D18" s="185"/>
      <c r="E18" s="185"/>
    </row>
    <row r="19" spans="1:5" ht="13.5" customHeight="1">
      <c r="A19" s="240"/>
      <c r="B19" s="185" t="s">
        <v>277</v>
      </c>
      <c r="C19" s="830" t="s">
        <v>1089</v>
      </c>
      <c r="D19" s="185"/>
      <c r="E19" s="185"/>
    </row>
    <row r="20" spans="1:5" ht="13.5" customHeight="1">
      <c r="A20" s="240"/>
      <c r="B20" s="185" t="s">
        <v>280</v>
      </c>
      <c r="C20" s="830"/>
      <c r="D20" s="185"/>
      <c r="E20" s="185"/>
    </row>
    <row r="21" spans="1:5" ht="13.5" customHeight="1">
      <c r="A21" s="246">
        <v>22</v>
      </c>
      <c r="B21" s="185" t="s">
        <v>256</v>
      </c>
      <c r="C21" s="830" t="s">
        <v>1437</v>
      </c>
      <c r="D21" s="185"/>
      <c r="E21" s="185"/>
    </row>
    <row r="22" spans="1:5" ht="13.5" customHeight="1">
      <c r="A22" s="240"/>
      <c r="B22" s="185" t="s">
        <v>281</v>
      </c>
      <c r="C22" s="830"/>
      <c r="D22" s="185"/>
      <c r="E22" s="185"/>
    </row>
    <row r="23" spans="1:5" ht="13.5" customHeight="1">
      <c r="A23" s="240"/>
      <c r="B23" s="185" t="s">
        <v>256</v>
      </c>
      <c r="C23" s="830" t="s">
        <v>282</v>
      </c>
      <c r="D23" s="185"/>
      <c r="E23" s="185"/>
    </row>
    <row r="24" spans="1:5" ht="13.5" customHeight="1">
      <c r="A24" s="240"/>
      <c r="B24" s="185" t="s">
        <v>258</v>
      </c>
      <c r="C24" s="830"/>
      <c r="D24" s="185"/>
      <c r="E24" s="185"/>
    </row>
    <row r="25" spans="1:5" ht="13.5" customHeight="1">
      <c r="A25" s="246">
        <v>23</v>
      </c>
      <c r="B25" s="185" t="s">
        <v>256</v>
      </c>
      <c r="C25" s="830" t="s">
        <v>283</v>
      </c>
      <c r="D25" s="185" t="s">
        <v>256</v>
      </c>
      <c r="E25" s="830" t="s">
        <v>284</v>
      </c>
    </row>
    <row r="26" spans="1:5" ht="13.5" customHeight="1">
      <c r="A26" s="240"/>
      <c r="B26" s="185" t="s">
        <v>258</v>
      </c>
      <c r="C26" s="830"/>
      <c r="D26" s="185" t="s">
        <v>285</v>
      </c>
      <c r="E26" s="830"/>
    </row>
    <row r="27" spans="1:5" ht="13.5" customHeight="1">
      <c r="A27" s="240"/>
      <c r="B27" s="230"/>
      <c r="C27" s="185"/>
      <c r="D27" s="185" t="s">
        <v>277</v>
      </c>
      <c r="E27" s="830" t="s">
        <v>286</v>
      </c>
    </row>
    <row r="28" spans="1:5" ht="13.5" customHeight="1">
      <c r="A28" s="240"/>
      <c r="B28" s="230"/>
      <c r="C28" s="230"/>
      <c r="D28" s="185" t="s">
        <v>255</v>
      </c>
      <c r="E28" s="830"/>
    </row>
    <row r="29" spans="1:5" ht="13.5" customHeight="1">
      <c r="A29" s="240"/>
      <c r="B29" s="230"/>
      <c r="C29" s="230"/>
      <c r="D29" s="185" t="s">
        <v>256</v>
      </c>
      <c r="E29" s="830" t="s">
        <v>287</v>
      </c>
    </row>
    <row r="30" spans="1:5" ht="13.5" customHeight="1">
      <c r="A30" s="240"/>
      <c r="B30" s="230"/>
      <c r="C30" s="230"/>
      <c r="D30" s="185" t="s">
        <v>257</v>
      </c>
      <c r="E30" s="830"/>
    </row>
    <row r="31" spans="1:5" ht="13.5" customHeight="1">
      <c r="A31" s="246">
        <v>24</v>
      </c>
      <c r="B31" s="185" t="s">
        <v>256</v>
      </c>
      <c r="C31" s="830" t="s">
        <v>288</v>
      </c>
      <c r="D31" s="185" t="s">
        <v>256</v>
      </c>
      <c r="E31" s="830" t="s">
        <v>57</v>
      </c>
    </row>
    <row r="32" spans="1:5" ht="13.5" customHeight="1">
      <c r="A32" s="240"/>
      <c r="B32" s="185" t="s">
        <v>289</v>
      </c>
      <c r="C32" s="830"/>
      <c r="D32" s="185" t="s">
        <v>290</v>
      </c>
      <c r="E32" s="830"/>
    </row>
    <row r="33" spans="1:5" ht="13.5" customHeight="1">
      <c r="A33" s="246">
        <v>25</v>
      </c>
      <c r="B33" s="185" t="s">
        <v>256</v>
      </c>
      <c r="C33" s="830" t="s">
        <v>58</v>
      </c>
      <c r="D33" s="185" t="s">
        <v>256</v>
      </c>
      <c r="E33" s="830" t="s">
        <v>291</v>
      </c>
    </row>
    <row r="34" spans="1:5" ht="13.5" customHeight="1">
      <c r="A34" s="240"/>
      <c r="B34" s="185" t="s">
        <v>292</v>
      </c>
      <c r="C34" s="830"/>
      <c r="D34" s="185" t="s">
        <v>267</v>
      </c>
      <c r="E34" s="830"/>
    </row>
    <row r="35" spans="1:5" ht="13.5" customHeight="1">
      <c r="A35" s="240"/>
      <c r="B35" s="230"/>
      <c r="C35" s="230"/>
      <c r="D35" s="185" t="s">
        <v>256</v>
      </c>
      <c r="E35" s="830" t="s">
        <v>293</v>
      </c>
    </row>
    <row r="36" spans="1:5" ht="13.5" customHeight="1">
      <c r="A36" s="240"/>
      <c r="B36" s="230"/>
      <c r="C36" s="230"/>
      <c r="D36" s="185" t="s">
        <v>294</v>
      </c>
      <c r="E36" s="830"/>
    </row>
    <row r="37" spans="1:5" ht="13.5" customHeight="1">
      <c r="A37" s="246">
        <v>26</v>
      </c>
      <c r="B37" s="185" t="s">
        <v>256</v>
      </c>
      <c r="C37" s="185" t="s">
        <v>295</v>
      </c>
      <c r="D37" s="185" t="s">
        <v>256</v>
      </c>
      <c r="E37" s="830" t="s">
        <v>59</v>
      </c>
    </row>
    <row r="38" spans="1:5" ht="13.5" customHeight="1">
      <c r="A38" s="240"/>
      <c r="B38" s="185" t="s">
        <v>296</v>
      </c>
      <c r="C38" s="185" t="s">
        <v>297</v>
      </c>
      <c r="D38" s="185" t="s">
        <v>267</v>
      </c>
      <c r="E38" s="830"/>
    </row>
    <row r="39" spans="1:5" ht="13.5" customHeight="1">
      <c r="A39" s="246">
        <v>27</v>
      </c>
      <c r="B39" s="185" t="s">
        <v>256</v>
      </c>
      <c r="C39" s="830" t="s">
        <v>60</v>
      </c>
      <c r="D39" s="185" t="s">
        <v>256</v>
      </c>
      <c r="E39" s="830" t="s">
        <v>298</v>
      </c>
    </row>
    <row r="40" spans="1:5" ht="13.5" customHeight="1">
      <c r="A40" s="240"/>
      <c r="B40" s="185" t="s">
        <v>267</v>
      </c>
      <c r="C40" s="830"/>
      <c r="D40" s="185" t="s">
        <v>267</v>
      </c>
      <c r="E40" s="830"/>
    </row>
    <row r="41" spans="1:5" ht="13.5" customHeight="1">
      <c r="A41" s="246">
        <v>28</v>
      </c>
      <c r="B41" s="185" t="s">
        <v>256</v>
      </c>
      <c r="C41" s="830" t="s">
        <v>61</v>
      </c>
      <c r="D41" s="185" t="s">
        <v>256</v>
      </c>
      <c r="E41" s="830" t="s">
        <v>947</v>
      </c>
    </row>
    <row r="42" spans="1:5" ht="13.5" customHeight="1">
      <c r="A42" s="240"/>
      <c r="B42" s="185" t="s">
        <v>294</v>
      </c>
      <c r="C42" s="830"/>
      <c r="D42" s="185" t="s">
        <v>267</v>
      </c>
      <c r="E42" s="830"/>
    </row>
    <row r="43" spans="1:5" ht="13.5" customHeight="1">
      <c r="A43" s="246">
        <v>29</v>
      </c>
      <c r="B43" s="185" t="s">
        <v>256</v>
      </c>
      <c r="C43" s="830" t="s">
        <v>62</v>
      </c>
      <c r="D43" s="185" t="s">
        <v>256</v>
      </c>
      <c r="E43" s="830" t="s">
        <v>946</v>
      </c>
    </row>
    <row r="44" spans="1:5" ht="13.5" customHeight="1">
      <c r="A44" s="240"/>
      <c r="B44" s="185" t="s">
        <v>267</v>
      </c>
      <c r="C44" s="830"/>
      <c r="D44" s="185" t="s">
        <v>267</v>
      </c>
      <c r="E44" s="830"/>
    </row>
    <row r="45" spans="1:5" ht="13.5" customHeight="1">
      <c r="A45" s="236"/>
      <c r="B45" s="190" t="s">
        <v>256</v>
      </c>
      <c r="C45" s="830" t="s">
        <v>299</v>
      </c>
      <c r="D45" s="185" t="s">
        <v>256</v>
      </c>
      <c r="E45" s="830" t="s">
        <v>63</v>
      </c>
    </row>
    <row r="46" spans="1:5" ht="13.5" customHeight="1">
      <c r="A46" s="236"/>
      <c r="B46" s="190" t="s">
        <v>294</v>
      </c>
      <c r="C46" s="830"/>
      <c r="D46" s="185" t="s">
        <v>300</v>
      </c>
      <c r="E46" s="830"/>
    </row>
    <row r="47" spans="1:5" ht="13.5" customHeight="1">
      <c r="A47" s="236">
        <v>30</v>
      </c>
      <c r="B47" s="243" t="s">
        <v>256</v>
      </c>
      <c r="C47" s="830" t="s">
        <v>1108</v>
      </c>
      <c r="D47" s="185" t="s">
        <v>256</v>
      </c>
      <c r="E47" s="830" t="s">
        <v>866</v>
      </c>
    </row>
    <row r="48" spans="1:5" ht="13.5" customHeight="1">
      <c r="A48" s="236"/>
      <c r="B48" s="243" t="s">
        <v>294</v>
      </c>
      <c r="C48" s="830"/>
      <c r="D48" s="185" t="s">
        <v>267</v>
      </c>
      <c r="E48" s="830"/>
    </row>
    <row r="49" spans="1:5" ht="13.5" customHeight="1">
      <c r="A49" s="247"/>
      <c r="B49" s="244" t="s">
        <v>256</v>
      </c>
      <c r="C49" s="830" t="s">
        <v>977</v>
      </c>
      <c r="D49" s="185" t="s">
        <v>256</v>
      </c>
      <c r="E49" s="830" t="s">
        <v>976</v>
      </c>
    </row>
    <row r="50" spans="1:5" ht="13.5" customHeight="1">
      <c r="A50" s="247"/>
      <c r="B50" s="244" t="s">
        <v>267</v>
      </c>
      <c r="C50" s="830"/>
      <c r="D50" s="185" t="s">
        <v>267</v>
      </c>
      <c r="E50" s="830"/>
    </row>
    <row r="51" spans="1:5" ht="13.5" customHeight="1">
      <c r="A51" s="247"/>
      <c r="B51" s="242"/>
      <c r="C51" s="185"/>
      <c r="D51" s="185" t="s">
        <v>256</v>
      </c>
      <c r="E51" s="830" t="s">
        <v>975</v>
      </c>
    </row>
    <row r="52" spans="1:5" ht="13.5" customHeight="1">
      <c r="A52" s="247"/>
      <c r="B52" s="242"/>
      <c r="C52" s="185"/>
      <c r="D52" s="185" t="s">
        <v>267</v>
      </c>
      <c r="E52" s="830"/>
    </row>
    <row r="53" spans="1:5" ht="13.5" customHeight="1">
      <c r="A53" s="247" t="s">
        <v>867</v>
      </c>
      <c r="B53" s="244" t="s">
        <v>256</v>
      </c>
      <c r="C53" s="830" t="s">
        <v>868</v>
      </c>
      <c r="D53" s="185"/>
      <c r="E53" s="185"/>
    </row>
    <row r="54" spans="1:5" ht="13.5" customHeight="1">
      <c r="A54" s="247"/>
      <c r="B54" s="244" t="s">
        <v>294</v>
      </c>
      <c r="C54" s="830"/>
      <c r="D54" s="185"/>
      <c r="E54" s="185"/>
    </row>
    <row r="55" spans="1:5" ht="13.5" customHeight="1">
      <c r="A55" s="247"/>
      <c r="B55" s="244" t="s">
        <v>256</v>
      </c>
      <c r="C55" s="830" t="s">
        <v>869</v>
      </c>
      <c r="D55" s="185"/>
      <c r="E55" s="185"/>
    </row>
    <row r="56" spans="1:5" ht="13.5" customHeight="1">
      <c r="A56" s="247"/>
      <c r="B56" s="244" t="s">
        <v>267</v>
      </c>
      <c r="C56" s="830"/>
      <c r="D56" s="185"/>
      <c r="E56" s="185"/>
    </row>
    <row r="57" spans="1:5" ht="13.5" customHeight="1">
      <c r="A57" s="236"/>
      <c r="B57" s="244" t="s">
        <v>870</v>
      </c>
      <c r="C57" s="830" t="s">
        <v>872</v>
      </c>
      <c r="D57" s="185"/>
      <c r="E57" s="185"/>
    </row>
    <row r="58" spans="1:5" ht="13.5" customHeight="1">
      <c r="A58" s="236"/>
      <c r="B58" s="243" t="s">
        <v>871</v>
      </c>
      <c r="C58" s="830"/>
      <c r="D58" s="185"/>
      <c r="E58" s="185"/>
    </row>
    <row r="59" spans="1:5" ht="13.5" customHeight="1">
      <c r="A59" s="236">
        <v>2</v>
      </c>
      <c r="B59" s="243" t="s">
        <v>256</v>
      </c>
      <c r="C59" s="830" t="s">
        <v>1112</v>
      </c>
      <c r="D59" s="185" t="s">
        <v>256</v>
      </c>
      <c r="E59" s="830" t="s">
        <v>1113</v>
      </c>
    </row>
    <row r="60" spans="1:5" ht="13.5" customHeight="1">
      <c r="A60" s="241"/>
      <c r="B60" s="248" t="s">
        <v>296</v>
      </c>
      <c r="C60" s="831"/>
      <c r="D60" s="195" t="s">
        <v>267</v>
      </c>
      <c r="E60" s="831"/>
    </row>
    <row r="61" spans="1:5" ht="10.5">
      <c r="A61" s="817"/>
      <c r="B61" s="817"/>
      <c r="C61" s="817"/>
      <c r="D61" s="817"/>
      <c r="E61" s="817"/>
    </row>
    <row r="62" spans="1:5" ht="10.5">
      <c r="A62" s="838">
        <v>248</v>
      </c>
      <c r="B62" s="838"/>
      <c r="C62" s="838"/>
      <c r="D62" s="838"/>
      <c r="E62" s="838"/>
    </row>
    <row r="70" ht="11.25" customHeight="1"/>
  </sheetData>
  <sheetProtection/>
  <mergeCells count="47">
    <mergeCell ref="A1:A2"/>
    <mergeCell ref="E47:E48"/>
    <mergeCell ref="E49:E50"/>
    <mergeCell ref="E51:E52"/>
    <mergeCell ref="C3:C4"/>
    <mergeCell ref="E3:E4"/>
    <mergeCell ref="E11:E12"/>
    <mergeCell ref="D1:E1"/>
    <mergeCell ref="B1:C1"/>
    <mergeCell ref="C7:C8"/>
    <mergeCell ref="E15:E16"/>
    <mergeCell ref="E13:E14"/>
    <mergeCell ref="C11:C12"/>
    <mergeCell ref="E5:E6"/>
    <mergeCell ref="E9:E10"/>
    <mergeCell ref="C23:C24"/>
    <mergeCell ref="C9:C10"/>
    <mergeCell ref="C25:C26"/>
    <mergeCell ref="E25:E26"/>
    <mergeCell ref="C21:C22"/>
    <mergeCell ref="C19:C20"/>
    <mergeCell ref="C17:C18"/>
    <mergeCell ref="E27:E28"/>
    <mergeCell ref="E37:E38"/>
    <mergeCell ref="E39:E40"/>
    <mergeCell ref="C39:C40"/>
    <mergeCell ref="E29:E30"/>
    <mergeCell ref="C33:C34"/>
    <mergeCell ref="E33:E34"/>
    <mergeCell ref="E31:E32"/>
    <mergeCell ref="C31:C32"/>
    <mergeCell ref="E35:E36"/>
    <mergeCell ref="E41:E42"/>
    <mergeCell ref="C41:C42"/>
    <mergeCell ref="E43:E44"/>
    <mergeCell ref="E45:E46"/>
    <mergeCell ref="C45:C46"/>
    <mergeCell ref="C43:C44"/>
    <mergeCell ref="C57:C58"/>
    <mergeCell ref="C59:C60"/>
    <mergeCell ref="C47:C48"/>
    <mergeCell ref="C49:C50"/>
    <mergeCell ref="A61:E61"/>
    <mergeCell ref="A62:E62"/>
    <mergeCell ref="E59:E60"/>
    <mergeCell ref="C53:C54"/>
    <mergeCell ref="C55:C56"/>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scale="99" r:id="rId1"/>
</worksheet>
</file>

<file path=xl/worksheets/sheet21.xml><?xml version="1.0" encoding="utf-8"?>
<worksheet xmlns="http://schemas.openxmlformats.org/spreadsheetml/2006/main" xmlns:r="http://schemas.openxmlformats.org/officeDocument/2006/relationships">
  <sheetPr>
    <pageSetUpPr fitToPage="1"/>
  </sheetPr>
  <dimension ref="A1:I49"/>
  <sheetViews>
    <sheetView view="pageBreakPreview" zoomScale="115" zoomScaleSheetLayoutView="115" zoomScalePageLayoutView="0" workbookViewId="0" topLeftCell="A1">
      <selection activeCell="A1" sqref="A1:A3"/>
    </sheetView>
  </sheetViews>
  <sheetFormatPr defaultColWidth="9.00390625" defaultRowHeight="13.5"/>
  <cols>
    <col min="1" max="1" width="7.625" style="16" customWidth="1"/>
    <col min="2" max="2" width="4.125" style="16" customWidth="1"/>
    <col min="3" max="3" width="11.625" style="16" customWidth="1"/>
    <col min="4" max="5" width="9.375" style="16" customWidth="1"/>
    <col min="6" max="6" width="7.875" style="16" customWidth="1"/>
    <col min="7" max="8" width="4.25390625" style="16" customWidth="1"/>
    <col min="9" max="9" width="18.125" style="16" customWidth="1"/>
    <col min="10" max="16384" width="9.00390625" style="16" customWidth="1"/>
  </cols>
  <sheetData>
    <row r="1" spans="1:9" ht="13.5" customHeight="1">
      <c r="A1" s="867" t="s">
        <v>261</v>
      </c>
      <c r="B1" s="856" t="s">
        <v>497</v>
      </c>
      <c r="C1" s="857"/>
      <c r="D1" s="857"/>
      <c r="E1" s="857"/>
      <c r="F1" s="854" t="s">
        <v>260</v>
      </c>
      <c r="G1" s="855"/>
      <c r="H1" s="855"/>
      <c r="I1" s="855"/>
    </row>
    <row r="2" spans="1:9" ht="13.5" customHeight="1">
      <c r="A2" s="859"/>
      <c r="B2" s="858" t="s">
        <v>262</v>
      </c>
      <c r="C2" s="859"/>
      <c r="D2" s="862" t="s">
        <v>263</v>
      </c>
      <c r="E2" s="863"/>
      <c r="F2" s="858" t="s">
        <v>262</v>
      </c>
      <c r="G2" s="859"/>
      <c r="H2" s="859"/>
      <c r="I2" s="862" t="s">
        <v>263</v>
      </c>
    </row>
    <row r="3" spans="1:9" ht="13.5" customHeight="1">
      <c r="A3" s="861"/>
      <c r="B3" s="860"/>
      <c r="C3" s="861"/>
      <c r="D3" s="860"/>
      <c r="E3" s="864"/>
      <c r="F3" s="860"/>
      <c r="G3" s="861"/>
      <c r="H3" s="861"/>
      <c r="I3" s="860"/>
    </row>
    <row r="4" spans="1:9" ht="13.5" customHeight="1">
      <c r="A4" s="235" t="s">
        <v>1111</v>
      </c>
      <c r="B4" s="865" t="s">
        <v>1083</v>
      </c>
      <c r="C4" s="866"/>
      <c r="D4" s="841" t="s">
        <v>1114</v>
      </c>
      <c r="E4" s="841"/>
      <c r="F4" s="830"/>
      <c r="G4" s="830"/>
      <c r="H4" s="830"/>
      <c r="I4" s="185"/>
    </row>
    <row r="5" spans="1:9" ht="13.5" customHeight="1">
      <c r="A5" s="235"/>
      <c r="B5" s="845" t="s">
        <v>1100</v>
      </c>
      <c r="C5" s="846"/>
      <c r="D5" s="830"/>
      <c r="E5" s="830"/>
      <c r="F5" s="185"/>
      <c r="G5" s="185"/>
      <c r="H5" s="185"/>
      <c r="I5" s="185"/>
    </row>
    <row r="6" spans="1:9" ht="13.5" customHeight="1">
      <c r="A6" s="236">
        <v>3</v>
      </c>
      <c r="B6" s="845" t="s">
        <v>256</v>
      </c>
      <c r="C6" s="846"/>
      <c r="D6" s="830" t="s">
        <v>1238</v>
      </c>
      <c r="E6" s="830"/>
      <c r="F6" s="830" t="s">
        <v>256</v>
      </c>
      <c r="G6" s="830"/>
      <c r="H6" s="830"/>
      <c r="I6" s="830" t="s">
        <v>1239</v>
      </c>
    </row>
    <row r="7" spans="1:9" ht="13.5" customHeight="1">
      <c r="A7" s="242"/>
      <c r="B7" s="845" t="s">
        <v>1237</v>
      </c>
      <c r="C7" s="846"/>
      <c r="D7" s="830"/>
      <c r="E7" s="830"/>
      <c r="F7" s="830" t="s">
        <v>267</v>
      </c>
      <c r="G7" s="830"/>
      <c r="H7" s="830"/>
      <c r="I7" s="830"/>
    </row>
    <row r="8" spans="1:9" ht="13.5" customHeight="1">
      <c r="A8" s="236">
        <v>4</v>
      </c>
      <c r="B8" s="845" t="s">
        <v>256</v>
      </c>
      <c r="C8" s="846"/>
      <c r="D8" s="830" t="s">
        <v>2063</v>
      </c>
      <c r="E8" s="830"/>
      <c r="F8" s="830"/>
      <c r="G8" s="830"/>
      <c r="H8" s="830"/>
      <c r="I8" s="830"/>
    </row>
    <row r="9" spans="1:9" ht="13.5" customHeight="1">
      <c r="A9" s="245"/>
      <c r="B9" s="847" t="s">
        <v>274</v>
      </c>
      <c r="C9" s="848"/>
      <c r="D9" s="831"/>
      <c r="E9" s="831"/>
      <c r="F9" s="831"/>
      <c r="G9" s="831"/>
      <c r="H9" s="831"/>
      <c r="I9" s="831"/>
    </row>
    <row r="10" spans="1:9" ht="13.5" customHeight="1">
      <c r="A10" s="10" t="s">
        <v>974</v>
      </c>
      <c r="B10" s="10"/>
      <c r="C10" s="10"/>
      <c r="D10" s="10"/>
      <c r="E10" s="10"/>
      <c r="F10" s="10"/>
      <c r="G10" s="10"/>
      <c r="H10" s="10"/>
      <c r="I10" s="10"/>
    </row>
    <row r="11" spans="1:9" ht="13.5" customHeight="1">
      <c r="A11" s="10"/>
      <c r="B11" s="10"/>
      <c r="C11" s="10"/>
      <c r="D11" s="10"/>
      <c r="E11" s="10"/>
      <c r="F11" s="10"/>
      <c r="G11" s="10"/>
      <c r="H11" s="10"/>
      <c r="I11" s="10"/>
    </row>
    <row r="12" spans="1:9" ht="13.5" customHeight="1">
      <c r="A12" s="661" t="s">
        <v>1432</v>
      </c>
      <c r="B12" s="661"/>
      <c r="C12" s="661"/>
      <c r="D12" s="661"/>
      <c r="E12" s="661"/>
      <c r="F12" s="661"/>
      <c r="G12" s="661"/>
      <c r="H12" s="661"/>
      <c r="I12" s="661"/>
    </row>
    <row r="13" spans="1:9" ht="13.5" customHeight="1">
      <c r="A13" s="821" t="s">
        <v>1130</v>
      </c>
      <c r="B13" s="821"/>
      <c r="C13" s="852" t="s">
        <v>498</v>
      </c>
      <c r="D13" s="853"/>
      <c r="E13" s="822" t="s">
        <v>499</v>
      </c>
      <c r="F13" s="821"/>
      <c r="G13" s="853"/>
      <c r="H13" s="822" t="s">
        <v>307</v>
      </c>
      <c r="I13" s="821"/>
    </row>
    <row r="14" spans="1:9" ht="13.5" customHeight="1">
      <c r="A14" s="690" t="s">
        <v>308</v>
      </c>
      <c r="B14" s="690"/>
      <c r="C14" s="849" t="s">
        <v>973</v>
      </c>
      <c r="D14" s="850"/>
      <c r="E14" s="850" t="s">
        <v>230</v>
      </c>
      <c r="F14" s="850"/>
      <c r="G14" s="850"/>
      <c r="H14" s="690"/>
      <c r="I14" s="690"/>
    </row>
    <row r="15" spans="1:9" ht="13.5" customHeight="1">
      <c r="A15" s="690" t="s">
        <v>309</v>
      </c>
      <c r="B15" s="690"/>
      <c r="C15" s="849" t="s">
        <v>972</v>
      </c>
      <c r="D15" s="850"/>
      <c r="E15" s="690"/>
      <c r="F15" s="690"/>
      <c r="G15" s="690"/>
      <c r="H15" s="690"/>
      <c r="I15" s="690"/>
    </row>
    <row r="16" spans="1:9" ht="13.5" customHeight="1">
      <c r="A16" s="690"/>
      <c r="B16" s="690"/>
      <c r="C16" s="849" t="s">
        <v>231</v>
      </c>
      <c r="D16" s="850"/>
      <c r="E16" s="690"/>
      <c r="F16" s="690"/>
      <c r="G16" s="690"/>
      <c r="H16" s="690"/>
      <c r="I16" s="690"/>
    </row>
    <row r="17" spans="1:9" ht="13.5" customHeight="1">
      <c r="A17" s="690" t="s">
        <v>310</v>
      </c>
      <c r="B17" s="690"/>
      <c r="C17" s="849" t="s">
        <v>971</v>
      </c>
      <c r="D17" s="850"/>
      <c r="E17" s="690"/>
      <c r="F17" s="690"/>
      <c r="G17" s="690"/>
      <c r="H17" s="690"/>
      <c r="I17" s="690"/>
    </row>
    <row r="18" spans="1:9" ht="13.5" customHeight="1">
      <c r="A18" s="690" t="s">
        <v>311</v>
      </c>
      <c r="B18" s="690"/>
      <c r="C18" s="849" t="s">
        <v>970</v>
      </c>
      <c r="D18" s="850"/>
      <c r="E18" s="690"/>
      <c r="F18" s="690"/>
      <c r="G18" s="690"/>
      <c r="H18" s="690"/>
      <c r="I18" s="690"/>
    </row>
    <row r="19" spans="1:9" ht="13.5" customHeight="1">
      <c r="A19" s="690"/>
      <c r="B19" s="690"/>
      <c r="C19" s="849" t="s">
        <v>969</v>
      </c>
      <c r="D19" s="850"/>
      <c r="E19" s="690"/>
      <c r="F19" s="690"/>
      <c r="G19" s="690"/>
      <c r="H19" s="690"/>
      <c r="I19" s="690"/>
    </row>
    <row r="20" spans="1:9" ht="13.5" customHeight="1">
      <c r="A20" s="690" t="s">
        <v>312</v>
      </c>
      <c r="B20" s="690"/>
      <c r="C20" s="849" t="s">
        <v>968</v>
      </c>
      <c r="D20" s="850"/>
      <c r="E20" s="850" t="s">
        <v>232</v>
      </c>
      <c r="F20" s="850"/>
      <c r="G20" s="850"/>
      <c r="H20" s="690"/>
      <c r="I20" s="690"/>
    </row>
    <row r="21" spans="1:9" ht="13.5" customHeight="1">
      <c r="A21" s="690" t="s">
        <v>313</v>
      </c>
      <c r="B21" s="690"/>
      <c r="C21" s="851"/>
      <c r="D21" s="690"/>
      <c r="E21" s="850" t="s">
        <v>967</v>
      </c>
      <c r="F21" s="850"/>
      <c r="G21" s="850"/>
      <c r="H21" s="690"/>
      <c r="I21" s="690"/>
    </row>
    <row r="22" spans="1:9" ht="13.5" customHeight="1">
      <c r="A22" s="690" t="s">
        <v>314</v>
      </c>
      <c r="B22" s="690"/>
      <c r="C22" s="849" t="s">
        <v>966</v>
      </c>
      <c r="D22" s="850"/>
      <c r="E22" s="690"/>
      <c r="F22" s="690"/>
      <c r="G22" s="690"/>
      <c r="H22" s="690"/>
      <c r="I22" s="690"/>
    </row>
    <row r="23" spans="1:9" ht="13.5" customHeight="1">
      <c r="A23" s="690" t="s">
        <v>315</v>
      </c>
      <c r="B23" s="690"/>
      <c r="C23" s="849" t="s">
        <v>965</v>
      </c>
      <c r="D23" s="850"/>
      <c r="E23" s="690"/>
      <c r="F23" s="690"/>
      <c r="G23" s="690"/>
      <c r="H23" s="690"/>
      <c r="I23" s="690"/>
    </row>
    <row r="24" spans="1:9" ht="13.5" customHeight="1">
      <c r="A24" s="690" t="s">
        <v>316</v>
      </c>
      <c r="B24" s="690"/>
      <c r="C24" s="849" t="s">
        <v>233</v>
      </c>
      <c r="D24" s="850"/>
      <c r="E24" s="690"/>
      <c r="F24" s="690"/>
      <c r="G24" s="690"/>
      <c r="H24" s="690"/>
      <c r="I24" s="690"/>
    </row>
    <row r="25" spans="1:9" ht="13.5" customHeight="1">
      <c r="A25" s="690" t="s">
        <v>317</v>
      </c>
      <c r="B25" s="690"/>
      <c r="C25" s="849" t="s">
        <v>1438</v>
      </c>
      <c r="D25" s="850"/>
      <c r="E25" s="690"/>
      <c r="F25" s="690"/>
      <c r="G25" s="690"/>
      <c r="H25" s="690"/>
      <c r="I25" s="690"/>
    </row>
    <row r="26" spans="1:9" ht="13.5" customHeight="1">
      <c r="A26" s="690" t="s">
        <v>318</v>
      </c>
      <c r="B26" s="690"/>
      <c r="C26" s="849" t="s">
        <v>234</v>
      </c>
      <c r="D26" s="850"/>
      <c r="E26" s="690"/>
      <c r="F26" s="690"/>
      <c r="G26" s="690"/>
      <c r="H26" s="690"/>
      <c r="I26" s="690"/>
    </row>
    <row r="27" spans="1:9" ht="13.5" customHeight="1">
      <c r="A27" s="690" t="s">
        <v>319</v>
      </c>
      <c r="B27" s="690"/>
      <c r="C27" s="851"/>
      <c r="D27" s="690"/>
      <c r="E27" s="690"/>
      <c r="F27" s="690"/>
      <c r="G27" s="690"/>
      <c r="H27" s="690"/>
      <c r="I27" s="690"/>
    </row>
    <row r="28" spans="1:9" ht="13.5" customHeight="1">
      <c r="A28" s="690" t="s">
        <v>320</v>
      </c>
      <c r="B28" s="690"/>
      <c r="C28" s="851"/>
      <c r="D28" s="690"/>
      <c r="E28" s="690"/>
      <c r="F28" s="690"/>
      <c r="G28" s="690"/>
      <c r="H28" s="690"/>
      <c r="I28" s="690"/>
    </row>
    <row r="29" spans="1:9" ht="13.5" customHeight="1">
      <c r="A29" s="690" t="s">
        <v>321</v>
      </c>
      <c r="B29" s="690"/>
      <c r="C29" s="851"/>
      <c r="D29" s="690"/>
      <c r="E29" s="690"/>
      <c r="F29" s="690"/>
      <c r="G29" s="690"/>
      <c r="H29" s="690"/>
      <c r="I29" s="690"/>
    </row>
    <row r="30" spans="1:9" ht="13.5" customHeight="1">
      <c r="A30" s="690" t="s">
        <v>322</v>
      </c>
      <c r="B30" s="690"/>
      <c r="C30" s="849" t="s">
        <v>964</v>
      </c>
      <c r="D30" s="850"/>
      <c r="E30" s="690"/>
      <c r="F30" s="690"/>
      <c r="G30" s="690"/>
      <c r="H30" s="690"/>
      <c r="I30" s="690"/>
    </row>
    <row r="31" spans="1:9" ht="13.5" customHeight="1">
      <c r="A31" s="690" t="s">
        <v>323</v>
      </c>
      <c r="B31" s="690"/>
      <c r="C31" s="851"/>
      <c r="D31" s="690"/>
      <c r="E31" s="690"/>
      <c r="F31" s="690"/>
      <c r="G31" s="690"/>
      <c r="H31" s="690"/>
      <c r="I31" s="690"/>
    </row>
    <row r="32" spans="1:9" ht="13.5" customHeight="1">
      <c r="A32" s="690" t="s">
        <v>324</v>
      </c>
      <c r="B32" s="690"/>
      <c r="C32" s="849" t="s">
        <v>963</v>
      </c>
      <c r="D32" s="850"/>
      <c r="E32" s="690"/>
      <c r="F32" s="690"/>
      <c r="G32" s="690"/>
      <c r="H32" s="690"/>
      <c r="I32" s="690"/>
    </row>
    <row r="33" spans="1:9" ht="13.5" customHeight="1">
      <c r="A33" s="690" t="s">
        <v>325</v>
      </c>
      <c r="B33" s="690"/>
      <c r="C33" s="849"/>
      <c r="D33" s="850"/>
      <c r="E33" s="690"/>
      <c r="F33" s="690"/>
      <c r="G33" s="690"/>
      <c r="H33" s="690"/>
      <c r="I33" s="690"/>
    </row>
    <row r="34" spans="1:9" ht="13.5" customHeight="1">
      <c r="A34" s="690" t="s">
        <v>326</v>
      </c>
      <c r="B34" s="690"/>
      <c r="C34" s="849" t="s">
        <v>962</v>
      </c>
      <c r="D34" s="850"/>
      <c r="E34" s="850" t="s">
        <v>961</v>
      </c>
      <c r="F34" s="850"/>
      <c r="G34" s="850"/>
      <c r="H34" s="850" t="s">
        <v>960</v>
      </c>
      <c r="I34" s="850"/>
    </row>
    <row r="35" spans="1:9" ht="13.5" customHeight="1">
      <c r="A35" s="690" t="s">
        <v>327</v>
      </c>
      <c r="B35" s="690"/>
      <c r="C35" s="851"/>
      <c r="D35" s="690"/>
      <c r="E35" s="690"/>
      <c r="F35" s="690"/>
      <c r="G35" s="690"/>
      <c r="H35" s="690"/>
      <c r="I35" s="690"/>
    </row>
    <row r="36" spans="1:9" ht="13.5" customHeight="1">
      <c r="A36" s="690" t="s">
        <v>328</v>
      </c>
      <c r="B36" s="690"/>
      <c r="C36" s="851"/>
      <c r="D36" s="690"/>
      <c r="E36" s="850" t="s">
        <v>959</v>
      </c>
      <c r="F36" s="850"/>
      <c r="G36" s="850"/>
      <c r="H36" s="690"/>
      <c r="I36" s="690"/>
    </row>
    <row r="37" spans="1:9" ht="13.5" customHeight="1">
      <c r="A37" s="690" t="s">
        <v>329</v>
      </c>
      <c r="B37" s="690"/>
      <c r="C37" s="851"/>
      <c r="D37" s="690"/>
      <c r="E37" s="690"/>
      <c r="F37" s="690"/>
      <c r="G37" s="690"/>
      <c r="H37" s="690"/>
      <c r="I37" s="690"/>
    </row>
    <row r="38" spans="1:9" ht="13.5" customHeight="1">
      <c r="A38" s="690" t="s">
        <v>330</v>
      </c>
      <c r="B38" s="690"/>
      <c r="C38" s="849" t="s">
        <v>958</v>
      </c>
      <c r="D38" s="850"/>
      <c r="E38" s="850" t="s">
        <v>539</v>
      </c>
      <c r="F38" s="850"/>
      <c r="G38" s="850"/>
      <c r="H38" s="690"/>
      <c r="I38" s="690"/>
    </row>
    <row r="39" spans="1:9" ht="13.5" customHeight="1">
      <c r="A39" s="690" t="s">
        <v>331</v>
      </c>
      <c r="B39" s="690"/>
      <c r="C39" s="849" t="s">
        <v>957</v>
      </c>
      <c r="D39" s="850"/>
      <c r="E39" s="690"/>
      <c r="F39" s="690"/>
      <c r="G39" s="690"/>
      <c r="H39" s="690"/>
      <c r="I39" s="690"/>
    </row>
    <row r="40" spans="1:9" ht="13.5" customHeight="1">
      <c r="A40" s="690" t="s">
        <v>332</v>
      </c>
      <c r="B40" s="690"/>
      <c r="C40" s="849" t="s">
        <v>956</v>
      </c>
      <c r="D40" s="850"/>
      <c r="E40" s="850" t="s">
        <v>955</v>
      </c>
      <c r="F40" s="850"/>
      <c r="G40" s="850"/>
      <c r="H40" s="690"/>
      <c r="I40" s="690"/>
    </row>
    <row r="41" spans="1:9" ht="13.5" customHeight="1">
      <c r="A41" s="690" t="s">
        <v>333</v>
      </c>
      <c r="B41" s="690"/>
      <c r="C41" s="849" t="s">
        <v>235</v>
      </c>
      <c r="D41" s="850"/>
      <c r="E41" s="690"/>
      <c r="F41" s="690"/>
      <c r="G41" s="690"/>
      <c r="H41" s="690"/>
      <c r="I41" s="690"/>
    </row>
    <row r="42" spans="1:9" ht="13.5" customHeight="1">
      <c r="A42" s="690" t="s">
        <v>334</v>
      </c>
      <c r="B42" s="690"/>
      <c r="C42" s="849" t="s">
        <v>954</v>
      </c>
      <c r="D42" s="850"/>
      <c r="E42" s="850" t="s">
        <v>50</v>
      </c>
      <c r="F42" s="850"/>
      <c r="G42" s="850"/>
      <c r="H42" s="690"/>
      <c r="I42" s="690"/>
    </row>
    <row r="43" spans="1:9" ht="13.5" customHeight="1">
      <c r="A43" s="690" t="s">
        <v>335</v>
      </c>
      <c r="B43" s="690"/>
      <c r="C43" s="849" t="s">
        <v>236</v>
      </c>
      <c r="D43" s="850"/>
      <c r="E43" s="690"/>
      <c r="F43" s="690"/>
      <c r="G43" s="690"/>
      <c r="H43" s="690"/>
      <c r="I43" s="690"/>
    </row>
    <row r="44" spans="1:9" ht="13.5" customHeight="1">
      <c r="A44" s="690" t="s">
        <v>336</v>
      </c>
      <c r="B44" s="690"/>
      <c r="C44" s="849" t="s">
        <v>237</v>
      </c>
      <c r="D44" s="850"/>
      <c r="E44" s="850" t="s">
        <v>537</v>
      </c>
      <c r="F44" s="850"/>
      <c r="G44" s="850"/>
      <c r="H44" s="690"/>
      <c r="I44" s="690"/>
    </row>
    <row r="45" spans="1:9" ht="13.5" customHeight="1">
      <c r="A45" s="690" t="s">
        <v>337</v>
      </c>
      <c r="B45" s="690"/>
      <c r="C45" s="849" t="s">
        <v>238</v>
      </c>
      <c r="D45" s="850"/>
      <c r="E45" s="850" t="s">
        <v>538</v>
      </c>
      <c r="F45" s="850"/>
      <c r="G45" s="850"/>
      <c r="H45" s="690"/>
      <c r="I45" s="690"/>
    </row>
    <row r="46" spans="1:9" ht="13.5" customHeight="1">
      <c r="A46" s="690" t="s">
        <v>338</v>
      </c>
      <c r="B46" s="690"/>
      <c r="C46" s="849" t="s">
        <v>239</v>
      </c>
      <c r="D46" s="850"/>
      <c r="E46" s="690"/>
      <c r="F46" s="690"/>
      <c r="G46" s="690"/>
      <c r="H46" s="690"/>
      <c r="I46" s="690"/>
    </row>
    <row r="47" spans="1:9" ht="13.5" customHeight="1">
      <c r="A47" s="690" t="s">
        <v>339</v>
      </c>
      <c r="B47" s="690"/>
      <c r="C47" s="849" t="s">
        <v>240</v>
      </c>
      <c r="D47" s="850"/>
      <c r="E47" s="690"/>
      <c r="F47" s="690"/>
      <c r="G47" s="690"/>
      <c r="H47" s="599"/>
      <c r="I47" s="599"/>
    </row>
    <row r="48" spans="1:9" ht="13.5" customHeight="1">
      <c r="A48" s="868"/>
      <c r="B48" s="868"/>
      <c r="C48" s="868"/>
      <c r="D48" s="868"/>
      <c r="E48" s="868"/>
      <c r="F48" s="868"/>
      <c r="G48" s="868"/>
      <c r="H48" s="868"/>
      <c r="I48" s="868"/>
    </row>
    <row r="49" spans="1:9" ht="13.5" customHeight="1">
      <c r="A49" s="595">
        <v>249</v>
      </c>
      <c r="B49" s="595"/>
      <c r="C49" s="595"/>
      <c r="D49" s="595"/>
      <c r="E49" s="595"/>
      <c r="F49" s="595"/>
      <c r="G49" s="595"/>
      <c r="H49" s="595"/>
      <c r="I49" s="595"/>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2" customHeight="1"/>
    <row r="63" ht="17.25" customHeight="1"/>
    <row r="64" ht="11.25" customHeight="1"/>
  </sheetData>
  <sheetProtection/>
  <mergeCells count="166">
    <mergeCell ref="F6:H6"/>
    <mergeCell ref="F4:H4"/>
    <mergeCell ref="F7:H7"/>
    <mergeCell ref="A41:B41"/>
    <mergeCell ref="A42:B42"/>
    <mergeCell ref="B5:C5"/>
    <mergeCell ref="D4:E5"/>
    <mergeCell ref="B6:C6"/>
    <mergeCell ref="D6:E7"/>
    <mergeCell ref="A15:B15"/>
    <mergeCell ref="A16:B16"/>
    <mergeCell ref="A17:B17"/>
    <mergeCell ref="A18:B18"/>
    <mergeCell ref="A1:A3"/>
    <mergeCell ref="A49:I49"/>
    <mergeCell ref="A12:I12"/>
    <mergeCell ref="A48:I48"/>
    <mergeCell ref="A31:B31"/>
    <mergeCell ref="A32:B32"/>
    <mergeCell ref="A39:B39"/>
    <mergeCell ref="A40:B40"/>
    <mergeCell ref="A25:B25"/>
    <mergeCell ref="A26:B26"/>
    <mergeCell ref="A27:B27"/>
    <mergeCell ref="A28:B28"/>
    <mergeCell ref="A29:B29"/>
    <mergeCell ref="A30:B30"/>
    <mergeCell ref="A33:B33"/>
    <mergeCell ref="A34:B34"/>
    <mergeCell ref="C34:D34"/>
    <mergeCell ref="C27:D27"/>
    <mergeCell ref="C28:D28"/>
    <mergeCell ref="A43:B43"/>
    <mergeCell ref="B4:C4"/>
    <mergeCell ref="B7:C7"/>
    <mergeCell ref="A35:B35"/>
    <mergeCell ref="A36:B36"/>
    <mergeCell ref="A37:B37"/>
    <mergeCell ref="A38:B38"/>
    <mergeCell ref="C32:D32"/>
    <mergeCell ref="C33:D33"/>
    <mergeCell ref="C29:D29"/>
    <mergeCell ref="C30:D30"/>
    <mergeCell ref="H13:I13"/>
    <mergeCell ref="H14:I14"/>
    <mergeCell ref="H25:I25"/>
    <mergeCell ref="H26:I26"/>
    <mergeCell ref="H15:I15"/>
    <mergeCell ref="H28:I28"/>
    <mergeCell ref="I2:I3"/>
    <mergeCell ref="C31:D31"/>
    <mergeCell ref="A19:B19"/>
    <mergeCell ref="A20:B20"/>
    <mergeCell ref="A21:B21"/>
    <mergeCell ref="A22:B22"/>
    <mergeCell ref="A23:B23"/>
    <mergeCell ref="A24:B24"/>
    <mergeCell ref="A13:B13"/>
    <mergeCell ref="A14:B14"/>
    <mergeCell ref="F1:I1"/>
    <mergeCell ref="I6:I7"/>
    <mergeCell ref="E13:G13"/>
    <mergeCell ref="E14:G14"/>
    <mergeCell ref="E15:G15"/>
    <mergeCell ref="E16:G16"/>
    <mergeCell ref="B1:E1"/>
    <mergeCell ref="B2:C3"/>
    <mergeCell ref="F2:H3"/>
    <mergeCell ref="D2:E3"/>
    <mergeCell ref="E17:G17"/>
    <mergeCell ref="H16:I16"/>
    <mergeCell ref="H17:I17"/>
    <mergeCell ref="E33:G33"/>
    <mergeCell ref="H18:I18"/>
    <mergeCell ref="H33:I33"/>
    <mergeCell ref="H21:I21"/>
    <mergeCell ref="H22:I22"/>
    <mergeCell ref="H23:I23"/>
    <mergeCell ref="H24:I24"/>
    <mergeCell ref="H19:I19"/>
    <mergeCell ref="H20:I20"/>
    <mergeCell ref="H27:I27"/>
    <mergeCell ref="H40:I40"/>
    <mergeCell ref="H41:I41"/>
    <mergeCell ref="H42:I42"/>
    <mergeCell ref="H29:I29"/>
    <mergeCell ref="H30:I30"/>
    <mergeCell ref="H31:I31"/>
    <mergeCell ref="H32:I32"/>
    <mergeCell ref="H43:I43"/>
    <mergeCell ref="H34:I34"/>
    <mergeCell ref="H35:I35"/>
    <mergeCell ref="H36:I36"/>
    <mergeCell ref="H37:I37"/>
    <mergeCell ref="H39:I39"/>
    <mergeCell ref="H38:I38"/>
    <mergeCell ref="E18:G18"/>
    <mergeCell ref="E19:G19"/>
    <mergeCell ref="E20:G20"/>
    <mergeCell ref="E21:G21"/>
    <mergeCell ref="E22:G22"/>
    <mergeCell ref="E40:G40"/>
    <mergeCell ref="E23:G23"/>
    <mergeCell ref="E29:G29"/>
    <mergeCell ref="E30:G30"/>
    <mergeCell ref="E31:G31"/>
    <mergeCell ref="E25:G25"/>
    <mergeCell ref="E26:G26"/>
    <mergeCell ref="E27:G27"/>
    <mergeCell ref="E39:G39"/>
    <mergeCell ref="E28:G28"/>
    <mergeCell ref="E32:G32"/>
    <mergeCell ref="E35:G35"/>
    <mergeCell ref="E36:G36"/>
    <mergeCell ref="E37:G37"/>
    <mergeCell ref="E34:G34"/>
    <mergeCell ref="C13:D13"/>
    <mergeCell ref="C14:D14"/>
    <mergeCell ref="C15:D15"/>
    <mergeCell ref="C16:D16"/>
    <mergeCell ref="C17:D17"/>
    <mergeCell ref="C26:D26"/>
    <mergeCell ref="E24:G24"/>
    <mergeCell ref="E38:G38"/>
    <mergeCell ref="C18:D18"/>
    <mergeCell ref="C21:D21"/>
    <mergeCell ref="C22:D22"/>
    <mergeCell ref="C23:D23"/>
    <mergeCell ref="C24:D24"/>
    <mergeCell ref="C25:D25"/>
    <mergeCell ref="C19:D19"/>
    <mergeCell ref="C20:D20"/>
    <mergeCell ref="C35:D35"/>
    <mergeCell ref="C36:D36"/>
    <mergeCell ref="C37:D37"/>
    <mergeCell ref="C38:D38"/>
    <mergeCell ref="C39:D39"/>
    <mergeCell ref="C40:D40"/>
    <mergeCell ref="C41:D41"/>
    <mergeCell ref="C42:D42"/>
    <mergeCell ref="C43:D43"/>
    <mergeCell ref="E44:G44"/>
    <mergeCell ref="E45:G45"/>
    <mergeCell ref="E46:G46"/>
    <mergeCell ref="E43:G43"/>
    <mergeCell ref="E41:G41"/>
    <mergeCell ref="E42:G42"/>
    <mergeCell ref="E47:G47"/>
    <mergeCell ref="A44:B44"/>
    <mergeCell ref="A45:B45"/>
    <mergeCell ref="A46:B46"/>
    <mergeCell ref="A47:B47"/>
    <mergeCell ref="C44:D44"/>
    <mergeCell ref="C45:D45"/>
    <mergeCell ref="C46:D46"/>
    <mergeCell ref="C47:D47"/>
    <mergeCell ref="H44:I44"/>
    <mergeCell ref="H45:I45"/>
    <mergeCell ref="H46:I46"/>
    <mergeCell ref="H47:I47"/>
    <mergeCell ref="B8:C8"/>
    <mergeCell ref="D8:E9"/>
    <mergeCell ref="F8:H8"/>
    <mergeCell ref="I8:I9"/>
    <mergeCell ref="B9:C9"/>
    <mergeCell ref="F9:H9"/>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1"/>
</worksheet>
</file>

<file path=xl/worksheets/sheet22.xml><?xml version="1.0" encoding="utf-8"?>
<worksheet xmlns="http://schemas.openxmlformats.org/spreadsheetml/2006/main" xmlns:r="http://schemas.openxmlformats.org/officeDocument/2006/relationships">
  <sheetPr>
    <pageSetUpPr fitToPage="1"/>
  </sheetPr>
  <dimension ref="A1:I49"/>
  <sheetViews>
    <sheetView view="pageBreakPreview" zoomScale="130" zoomScaleSheetLayoutView="130" zoomScalePageLayoutView="0" workbookViewId="0" topLeftCell="A1">
      <selection activeCell="A1" sqref="A1"/>
    </sheetView>
  </sheetViews>
  <sheetFormatPr defaultColWidth="9.00390625" defaultRowHeight="13.5"/>
  <cols>
    <col min="1" max="1" width="11.125" style="16" customWidth="1"/>
    <col min="2" max="2" width="20.375" style="16" customWidth="1"/>
    <col min="3" max="3" width="20.25390625" style="16" customWidth="1"/>
    <col min="4" max="4" width="21.75390625" style="16" customWidth="1"/>
    <col min="5" max="16384" width="9.00390625" style="16" customWidth="1"/>
  </cols>
  <sheetData>
    <row r="1" spans="1:4" ht="13.5" customHeight="1">
      <c r="A1" s="249" t="s">
        <v>503</v>
      </c>
      <c r="B1" s="250" t="s">
        <v>498</v>
      </c>
      <c r="C1" s="45" t="s">
        <v>499</v>
      </c>
      <c r="D1" s="68" t="s">
        <v>1127</v>
      </c>
    </row>
    <row r="2" spans="1:9" ht="13.5" customHeight="1">
      <c r="A2" s="5" t="s">
        <v>1115</v>
      </c>
      <c r="B2" s="140" t="s">
        <v>216</v>
      </c>
      <c r="C2" s="13"/>
      <c r="E2" s="850"/>
      <c r="F2" s="850"/>
      <c r="G2" s="850"/>
      <c r="H2" s="5"/>
      <c r="I2" s="5"/>
    </row>
    <row r="3" spans="1:9" ht="13.5" customHeight="1">
      <c r="A3" s="5" t="s">
        <v>1126</v>
      </c>
      <c r="B3" s="522"/>
      <c r="C3" s="850"/>
      <c r="D3" s="850"/>
      <c r="E3" s="850"/>
      <c r="F3" s="850"/>
      <c r="G3" s="850"/>
      <c r="H3" s="5"/>
      <c r="I3" s="5"/>
    </row>
    <row r="4" spans="1:4" ht="13.5" customHeight="1">
      <c r="A4" s="6" t="s">
        <v>1240</v>
      </c>
      <c r="B4" s="140" t="s">
        <v>2082</v>
      </c>
      <c r="C4" s="46"/>
      <c r="D4" s="46"/>
    </row>
    <row r="5" spans="1:4" ht="13.5" customHeight="1">
      <c r="A5" s="6" t="s">
        <v>1241</v>
      </c>
      <c r="B5" s="140"/>
      <c r="C5" s="46"/>
      <c r="D5" s="46"/>
    </row>
    <row r="6" spans="1:4" ht="13.5" customHeight="1">
      <c r="A6" s="6" t="s">
        <v>1117</v>
      </c>
      <c r="B6" s="140" t="s">
        <v>217</v>
      </c>
      <c r="C6" s="46" t="s">
        <v>218</v>
      </c>
      <c r="D6" s="46"/>
    </row>
    <row r="7" spans="1:4" ht="13.5" customHeight="1">
      <c r="A7" s="6" t="s">
        <v>1118</v>
      </c>
      <c r="B7" s="140"/>
      <c r="C7" s="46"/>
      <c r="D7" s="46"/>
    </row>
    <row r="8" spans="1:4" ht="13.5" customHeight="1">
      <c r="A8" s="5"/>
      <c r="B8" s="141" t="s">
        <v>219</v>
      </c>
      <c r="C8" s="46"/>
      <c r="D8" s="46"/>
    </row>
    <row r="9" spans="1:4" ht="13.5" customHeight="1">
      <c r="A9" s="6" t="s">
        <v>1119</v>
      </c>
      <c r="B9" s="141" t="s">
        <v>220</v>
      </c>
      <c r="C9" s="46"/>
      <c r="D9" s="46"/>
    </row>
    <row r="10" spans="1:4" ht="13.5" customHeight="1">
      <c r="A10" s="6" t="s">
        <v>1120</v>
      </c>
      <c r="B10" s="141" t="s">
        <v>221</v>
      </c>
      <c r="C10" s="46"/>
      <c r="D10" s="46"/>
    </row>
    <row r="11" spans="1:4" ht="13.5" customHeight="1">
      <c r="A11" s="6" t="s">
        <v>491</v>
      </c>
      <c r="B11" s="141" t="s">
        <v>222</v>
      </c>
      <c r="C11" s="46"/>
      <c r="D11" s="46"/>
    </row>
    <row r="12" spans="1:4" ht="13.5" customHeight="1">
      <c r="A12" s="6" t="s">
        <v>1121</v>
      </c>
      <c r="B12" s="141" t="s">
        <v>223</v>
      </c>
      <c r="C12" s="46"/>
      <c r="D12" s="46"/>
    </row>
    <row r="13" spans="1:4" ht="13.5" customHeight="1">
      <c r="A13" s="6" t="s">
        <v>492</v>
      </c>
      <c r="B13" s="141" t="s">
        <v>224</v>
      </c>
      <c r="C13" s="46"/>
      <c r="D13" s="46"/>
    </row>
    <row r="14" spans="1:4" ht="13.5" customHeight="1">
      <c r="A14" s="6" t="s">
        <v>1122</v>
      </c>
      <c r="B14" s="141" t="s">
        <v>225</v>
      </c>
      <c r="C14" s="46"/>
      <c r="D14" s="46"/>
    </row>
    <row r="15" spans="1:4" ht="13.5" customHeight="1">
      <c r="A15" s="5"/>
      <c r="B15" s="141" t="s">
        <v>226</v>
      </c>
      <c r="C15" s="46"/>
      <c r="D15" s="46"/>
    </row>
    <row r="16" spans="1:4" ht="13.5" customHeight="1">
      <c r="A16" s="5"/>
      <c r="B16" s="141" t="s">
        <v>227</v>
      </c>
      <c r="C16" s="46"/>
      <c r="D16" s="46"/>
    </row>
    <row r="17" spans="1:4" ht="13.5" customHeight="1">
      <c r="A17" s="6" t="s">
        <v>1116</v>
      </c>
      <c r="B17" s="141" t="s">
        <v>228</v>
      </c>
      <c r="C17" s="46" t="s">
        <v>540</v>
      </c>
      <c r="D17" s="46"/>
    </row>
    <row r="18" spans="1:4" ht="13.5" customHeight="1">
      <c r="A18" s="6" t="s">
        <v>1123</v>
      </c>
      <c r="B18" s="141" t="s">
        <v>873</v>
      </c>
      <c r="C18" s="46"/>
      <c r="D18" s="46"/>
    </row>
    <row r="19" spans="1:4" ht="13.5" customHeight="1">
      <c r="A19" s="5"/>
      <c r="B19" s="141" t="s">
        <v>229</v>
      </c>
      <c r="C19" s="46"/>
      <c r="D19" s="46"/>
    </row>
    <row r="20" spans="1:4" ht="13.5" customHeight="1">
      <c r="A20" s="6" t="s">
        <v>1124</v>
      </c>
      <c r="B20" s="46" t="s">
        <v>874</v>
      </c>
      <c r="C20" s="46"/>
      <c r="D20" s="46"/>
    </row>
    <row r="21" spans="1:4" ht="13.5" customHeight="1">
      <c r="A21" s="6" t="s">
        <v>1125</v>
      </c>
      <c r="B21" s="46" t="s">
        <v>875</v>
      </c>
      <c r="C21" s="46"/>
      <c r="D21" s="46"/>
    </row>
    <row r="22" spans="1:4" ht="13.5" customHeight="1">
      <c r="A22" s="251"/>
      <c r="B22" s="46" t="s">
        <v>876</v>
      </c>
      <c r="C22" s="46"/>
      <c r="D22" s="46"/>
    </row>
    <row r="23" spans="1:4" ht="13.5" customHeight="1">
      <c r="A23" s="251"/>
      <c r="B23" s="46" t="s">
        <v>877</v>
      </c>
      <c r="C23" s="46"/>
      <c r="D23" s="46"/>
    </row>
    <row r="24" spans="1:4" ht="13.5" customHeight="1">
      <c r="A24" s="5"/>
      <c r="B24" s="140" t="s">
        <v>878</v>
      </c>
      <c r="C24" s="46"/>
      <c r="D24" s="46"/>
    </row>
    <row r="25" spans="1:4" ht="13.5" customHeight="1">
      <c r="A25" s="5" t="s">
        <v>1075</v>
      </c>
      <c r="B25" s="140" t="s">
        <v>388</v>
      </c>
      <c r="C25" s="46"/>
      <c r="D25" s="46"/>
    </row>
    <row r="26" spans="1:4" ht="13.5" customHeight="1">
      <c r="A26" s="5" t="s">
        <v>1128</v>
      </c>
      <c r="B26" s="140" t="s">
        <v>1129</v>
      </c>
      <c r="C26" s="46"/>
      <c r="D26" s="46"/>
    </row>
    <row r="27" spans="1:4" ht="13.5" customHeight="1">
      <c r="A27" s="5" t="s">
        <v>1215</v>
      </c>
      <c r="B27" s="140" t="s">
        <v>1242</v>
      </c>
      <c r="C27" s="46"/>
      <c r="D27" s="46"/>
    </row>
    <row r="28" spans="1:4" ht="13.5" customHeight="1">
      <c r="A28" s="5" t="s">
        <v>2066</v>
      </c>
      <c r="B28" s="140" t="s">
        <v>1243</v>
      </c>
      <c r="C28" s="46"/>
      <c r="D28" s="46"/>
    </row>
    <row r="29" spans="1:4" ht="13.5" customHeight="1">
      <c r="A29" s="5" t="s">
        <v>2064</v>
      </c>
      <c r="B29" s="140" t="s">
        <v>2067</v>
      </c>
      <c r="C29" s="46"/>
      <c r="D29" s="46"/>
    </row>
    <row r="30" spans="1:4" ht="13.5" customHeight="1">
      <c r="A30" s="97" t="s">
        <v>2065</v>
      </c>
      <c r="B30" s="523"/>
      <c r="C30" s="113"/>
      <c r="D30" s="113"/>
    </row>
    <row r="31" spans="1:4" ht="11.25" customHeight="1">
      <c r="A31" s="571" t="s">
        <v>502</v>
      </c>
      <c r="B31" s="571"/>
      <c r="C31" s="571"/>
      <c r="D31" s="571"/>
    </row>
    <row r="32" spans="1:4" ht="11.25" customHeight="1">
      <c r="A32" s="17"/>
      <c r="B32" s="17"/>
      <c r="C32" s="17"/>
      <c r="D32" s="17"/>
    </row>
    <row r="33" spans="1:4" ht="12" customHeight="1">
      <c r="A33" s="17"/>
      <c r="B33" s="17"/>
      <c r="C33" s="17"/>
      <c r="D33" s="17"/>
    </row>
    <row r="34" spans="1:4" ht="12" customHeight="1">
      <c r="A34" s="17"/>
      <c r="B34" s="17"/>
      <c r="C34" s="17"/>
      <c r="D34" s="17"/>
    </row>
    <row r="35" spans="1:4" ht="12" customHeight="1">
      <c r="A35" s="17"/>
      <c r="B35" s="17"/>
      <c r="C35" s="17"/>
      <c r="D35" s="17"/>
    </row>
    <row r="36" spans="1:4" ht="13.5">
      <c r="A36" s="44"/>
      <c r="B36" s="44"/>
      <c r="C36" s="32"/>
      <c r="D36" s="44"/>
    </row>
    <row r="37" spans="1:4" ht="13.5">
      <c r="A37" s="44"/>
      <c r="B37" s="44"/>
      <c r="C37" s="44"/>
      <c r="D37" s="44"/>
    </row>
    <row r="38" spans="1:4" ht="13.5">
      <c r="A38" s="44"/>
      <c r="B38" s="44"/>
      <c r="C38" s="44"/>
      <c r="D38" s="44"/>
    </row>
    <row r="39" spans="1:4" ht="13.5">
      <c r="A39" s="44"/>
      <c r="B39" s="44"/>
      <c r="C39" s="44"/>
      <c r="D39" s="44"/>
    </row>
    <row r="40" spans="1:4" ht="13.5">
      <c r="A40" s="44"/>
      <c r="B40" s="44"/>
      <c r="C40" s="44"/>
      <c r="D40" s="44"/>
    </row>
    <row r="41" spans="1:4" ht="13.5">
      <c r="A41" s="44"/>
      <c r="B41" s="44"/>
      <c r="C41" s="44"/>
      <c r="D41" s="44"/>
    </row>
    <row r="42" spans="1:4" ht="13.5" customHeight="1">
      <c r="A42" s="44"/>
      <c r="B42" s="44"/>
      <c r="C42" s="44"/>
      <c r="D42" s="44"/>
    </row>
    <row r="43" spans="1:4" ht="13.5">
      <c r="A43" s="44"/>
      <c r="B43" s="44"/>
      <c r="C43" s="44"/>
      <c r="D43" s="44"/>
    </row>
    <row r="44" spans="1:4" ht="13.5">
      <c r="A44" s="44"/>
      <c r="B44" s="44"/>
      <c r="C44" s="44"/>
      <c r="D44" s="44"/>
    </row>
    <row r="45" spans="1:4" ht="11.25" customHeight="1">
      <c r="A45" s="44"/>
      <c r="B45" s="44"/>
      <c r="C45" s="44"/>
      <c r="D45" s="44"/>
    </row>
    <row r="46" spans="1:4" ht="11.25" customHeight="1">
      <c r="A46" s="44"/>
      <c r="B46" s="44"/>
      <c r="C46" s="44"/>
      <c r="D46" s="44"/>
    </row>
    <row r="47" spans="1:4" ht="11.25" customHeight="1">
      <c r="A47" s="44"/>
      <c r="B47" s="44"/>
      <c r="C47" s="44"/>
      <c r="D47" s="44"/>
    </row>
    <row r="48" spans="1:4" ht="11.25" customHeight="1">
      <c r="A48" s="13"/>
      <c r="B48" s="13"/>
      <c r="C48" s="13"/>
      <c r="D48" s="13"/>
    </row>
    <row r="49" spans="1:4" ht="11.25" customHeight="1">
      <c r="A49" s="595">
        <v>250</v>
      </c>
      <c r="B49" s="595"/>
      <c r="C49" s="595"/>
      <c r="D49" s="595"/>
    </row>
    <row r="50" ht="11.25" customHeight="1"/>
    <row r="51" ht="11.25" customHeight="1"/>
    <row r="52" ht="11.25" customHeight="1"/>
    <row r="53" ht="11.25" customHeight="1"/>
    <row r="54" ht="11.25" customHeight="1"/>
    <row r="55" ht="11.25" customHeight="1"/>
    <row r="56" ht="11.25" customHeight="1"/>
    <row r="57" ht="11.25" customHeight="1"/>
  </sheetData>
  <sheetProtection/>
  <mergeCells count="5">
    <mergeCell ref="A31:D31"/>
    <mergeCell ref="A49:D49"/>
    <mergeCell ref="E2:G2"/>
    <mergeCell ref="E3:G3"/>
    <mergeCell ref="C3:D3"/>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1"/>
</worksheet>
</file>

<file path=xl/worksheets/sheet3.xml><?xml version="1.0" encoding="utf-8"?>
<worksheet xmlns="http://schemas.openxmlformats.org/spreadsheetml/2006/main" xmlns:r="http://schemas.openxmlformats.org/officeDocument/2006/relationships">
  <sheetPr>
    <pageSetUpPr fitToPage="1"/>
  </sheetPr>
  <dimension ref="A1:A36"/>
  <sheetViews>
    <sheetView view="pageBreakPreview" zoomScale="115" zoomScaleSheetLayoutView="115" zoomScalePageLayoutView="0" workbookViewId="0" topLeftCell="A1">
      <selection activeCell="A1" sqref="A1"/>
    </sheetView>
  </sheetViews>
  <sheetFormatPr defaultColWidth="9.00390625" defaultRowHeight="13.5"/>
  <cols>
    <col min="1" max="1" width="49.25390625" style="16" customWidth="1"/>
    <col min="2" max="16384" width="9.00390625" style="16" customWidth="1"/>
  </cols>
  <sheetData>
    <row r="1" ht="13.5">
      <c r="A1" s="144" t="s">
        <v>1935</v>
      </c>
    </row>
    <row r="2" ht="13.5">
      <c r="A2" s="144" t="s">
        <v>1936</v>
      </c>
    </row>
    <row r="3" ht="13.5">
      <c r="A3" s="144" t="s">
        <v>1937</v>
      </c>
    </row>
    <row r="4" ht="13.5">
      <c r="A4" s="144" t="s">
        <v>1938</v>
      </c>
    </row>
    <row r="5" ht="13.5">
      <c r="A5" s="144" t="s">
        <v>1939</v>
      </c>
    </row>
    <row r="6" ht="13.5">
      <c r="A6" s="144" t="s">
        <v>1940</v>
      </c>
    </row>
    <row r="7" ht="13.5">
      <c r="A7" s="144" t="s">
        <v>1941</v>
      </c>
    </row>
    <row r="8" ht="13.5">
      <c r="A8" s="144" t="s">
        <v>1942</v>
      </c>
    </row>
    <row r="9" ht="13.5">
      <c r="A9" s="144" t="s">
        <v>1943</v>
      </c>
    </row>
    <row r="10" ht="13.5">
      <c r="A10" s="144" t="s">
        <v>1944</v>
      </c>
    </row>
    <row r="11" ht="13.5">
      <c r="A11" s="144" t="s">
        <v>1945</v>
      </c>
    </row>
    <row r="12" ht="13.5">
      <c r="A12" s="144" t="s">
        <v>1946</v>
      </c>
    </row>
    <row r="13" ht="13.5">
      <c r="A13" s="144" t="s">
        <v>1947</v>
      </c>
    </row>
    <row r="14" ht="13.5">
      <c r="A14" s="144" t="s">
        <v>1948</v>
      </c>
    </row>
    <row r="15" ht="13.5">
      <c r="A15" s="144" t="s">
        <v>1949</v>
      </c>
    </row>
    <row r="16" ht="13.5">
      <c r="A16" s="144" t="s">
        <v>985</v>
      </c>
    </row>
    <row r="17" ht="13.5">
      <c r="A17" s="144" t="s">
        <v>986</v>
      </c>
    </row>
    <row r="18" ht="13.5">
      <c r="A18" s="144" t="s">
        <v>987</v>
      </c>
    </row>
    <row r="19" ht="13.5">
      <c r="A19" s="144" t="s">
        <v>988</v>
      </c>
    </row>
    <row r="20" ht="13.5">
      <c r="A20" s="144" t="s">
        <v>1950</v>
      </c>
    </row>
    <row r="21" ht="13.5">
      <c r="A21" s="144" t="s">
        <v>1951</v>
      </c>
    </row>
    <row r="22" ht="13.5">
      <c r="A22" s="144" t="s">
        <v>1952</v>
      </c>
    </row>
    <row r="23" ht="13.5">
      <c r="A23" s="144" t="s">
        <v>1953</v>
      </c>
    </row>
    <row r="24" ht="13.5">
      <c r="A24" s="144" t="s">
        <v>1954</v>
      </c>
    </row>
    <row r="25" ht="13.5">
      <c r="A25" s="144" t="s">
        <v>1955</v>
      </c>
    </row>
    <row r="26" ht="13.5">
      <c r="A26" s="144" t="s">
        <v>989</v>
      </c>
    </row>
    <row r="27" ht="13.5">
      <c r="A27" s="144" t="s">
        <v>1956</v>
      </c>
    </row>
    <row r="28" ht="13.5">
      <c r="A28" s="268" t="s">
        <v>990</v>
      </c>
    </row>
    <row r="29" ht="13.5">
      <c r="A29" s="268" t="s">
        <v>1921</v>
      </c>
    </row>
    <row r="30" ht="13.5">
      <c r="A30" s="268"/>
    </row>
    <row r="31" ht="13.5">
      <c r="A31" s="268"/>
    </row>
    <row r="32" ht="13.5">
      <c r="A32" s="268"/>
    </row>
    <row r="33" ht="13.5">
      <c r="A33" s="268"/>
    </row>
    <row r="34" ht="13.5">
      <c r="A34" s="268"/>
    </row>
    <row r="35" ht="13.5">
      <c r="A35" s="145"/>
    </row>
    <row r="36" ht="13.5">
      <c r="A36" s="1">
        <v>230</v>
      </c>
    </row>
  </sheetData>
  <sheetProtection/>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1"/>
</worksheet>
</file>

<file path=xl/worksheets/sheet4.xml><?xml version="1.0" encoding="utf-8"?>
<worksheet xmlns="http://schemas.openxmlformats.org/spreadsheetml/2006/main" xmlns:r="http://schemas.openxmlformats.org/officeDocument/2006/relationships">
  <dimension ref="A1:H50"/>
  <sheetViews>
    <sheetView view="pageBreakPreview" zoomScale="85" zoomScaleSheetLayoutView="85" zoomScalePageLayoutView="0" workbookViewId="0" topLeftCell="A1">
      <selection activeCell="A1" sqref="A1:H1"/>
    </sheetView>
  </sheetViews>
  <sheetFormatPr defaultColWidth="9.00390625" defaultRowHeight="13.5"/>
  <cols>
    <col min="1" max="1" width="12.375" style="16" customWidth="1"/>
    <col min="2" max="2" width="9.50390625" style="16" customWidth="1"/>
    <col min="3" max="3" width="8.75390625" style="16" customWidth="1"/>
    <col min="4" max="4" width="20.875" style="16" customWidth="1"/>
    <col min="5" max="5" width="2.00390625" style="16" customWidth="1"/>
    <col min="6" max="6" width="7.375" style="16" customWidth="1"/>
    <col min="7" max="7" width="6.125" style="16" customWidth="1"/>
    <col min="8" max="8" width="7.75390625" style="16" customWidth="1"/>
    <col min="9" max="16384" width="9.00390625" style="16" customWidth="1"/>
  </cols>
  <sheetData>
    <row r="1" spans="1:8" s="202" customFormat="1" ht="12">
      <c r="A1" s="548" t="s">
        <v>991</v>
      </c>
      <c r="B1" s="548"/>
      <c r="C1" s="548"/>
      <c r="D1" s="548"/>
      <c r="E1" s="548"/>
      <c r="F1" s="548"/>
      <c r="G1" s="548"/>
      <c r="H1" s="548"/>
    </row>
    <row r="2" spans="1:8" ht="12" customHeight="1">
      <c r="A2" s="4" t="s">
        <v>501</v>
      </c>
      <c r="B2" s="549" t="s">
        <v>500</v>
      </c>
      <c r="C2" s="549"/>
      <c r="D2" s="2" t="s">
        <v>241</v>
      </c>
      <c r="E2" s="550" t="s">
        <v>341</v>
      </c>
      <c r="F2" s="551"/>
      <c r="G2" s="551"/>
      <c r="H2" s="551"/>
    </row>
    <row r="3" spans="1:8" ht="11.25" customHeight="1">
      <c r="A3" s="93">
        <v>31</v>
      </c>
      <c r="B3" s="554">
        <v>80598</v>
      </c>
      <c r="C3" s="553"/>
      <c r="D3" s="539">
        <v>40764</v>
      </c>
      <c r="E3" s="553">
        <v>39834</v>
      </c>
      <c r="F3" s="553"/>
      <c r="G3" s="553"/>
      <c r="H3" s="553"/>
    </row>
    <row r="4" spans="1:8" ht="11.25" customHeight="1">
      <c r="A4" s="93">
        <v>2</v>
      </c>
      <c r="B4" s="554">
        <v>81107</v>
      </c>
      <c r="C4" s="553"/>
      <c r="D4" s="539">
        <v>41096</v>
      </c>
      <c r="E4" s="553">
        <v>40011</v>
      </c>
      <c r="F4" s="553"/>
      <c r="G4" s="553"/>
      <c r="H4" s="553"/>
    </row>
    <row r="5" spans="1:8" ht="11.25" customHeight="1">
      <c r="A5" s="200">
        <v>3</v>
      </c>
      <c r="B5" s="554">
        <v>81972</v>
      </c>
      <c r="C5" s="553"/>
      <c r="D5" s="539">
        <v>41541</v>
      </c>
      <c r="E5" s="553">
        <v>40431</v>
      </c>
      <c r="F5" s="553"/>
      <c r="G5" s="553"/>
      <c r="H5" s="553"/>
    </row>
    <row r="6" spans="1:8" s="201" customFormat="1" ht="11.25" customHeight="1">
      <c r="A6" s="5">
        <v>4</v>
      </c>
      <c r="B6" s="552">
        <v>81951</v>
      </c>
      <c r="C6" s="553"/>
      <c r="D6" s="539">
        <v>41576</v>
      </c>
      <c r="E6" s="553">
        <v>40375</v>
      </c>
      <c r="F6" s="553"/>
      <c r="G6" s="553"/>
      <c r="H6" s="553"/>
    </row>
    <row r="7" spans="1:8" ht="11.25" customHeight="1">
      <c r="A7" s="869">
        <v>5</v>
      </c>
      <c r="B7" s="870">
        <v>81932</v>
      </c>
      <c r="C7" s="871"/>
      <c r="D7" s="872">
        <v>41635</v>
      </c>
      <c r="E7" s="871">
        <v>40297</v>
      </c>
      <c r="F7" s="871"/>
      <c r="G7" s="871"/>
      <c r="H7" s="871"/>
    </row>
    <row r="8" spans="1:8" ht="10.5" customHeight="1">
      <c r="A8" s="558" t="s">
        <v>182</v>
      </c>
      <c r="B8" s="558"/>
      <c r="C8" s="558"/>
      <c r="D8" s="558"/>
      <c r="E8" s="558"/>
      <c r="F8" s="558"/>
      <c r="G8" s="558"/>
      <c r="H8" s="558"/>
    </row>
    <row r="9" spans="1:8" ht="10.5" customHeight="1">
      <c r="A9" s="558" t="s">
        <v>183</v>
      </c>
      <c r="B9" s="558"/>
      <c r="C9" s="558"/>
      <c r="D9" s="558"/>
      <c r="E9" s="558"/>
      <c r="F9" s="558"/>
      <c r="G9" s="558"/>
      <c r="H9" s="558"/>
    </row>
    <row r="10" spans="1:8" ht="13.5">
      <c r="A10" s="10"/>
      <c r="B10" s="10"/>
      <c r="C10" s="10"/>
      <c r="D10" s="10"/>
      <c r="E10" s="10"/>
      <c r="F10" s="10"/>
      <c r="G10" s="10"/>
      <c r="H10" s="10"/>
    </row>
    <row r="11" spans="1:8" ht="13.5">
      <c r="A11" s="10"/>
      <c r="B11" s="10"/>
      <c r="C11" s="10"/>
      <c r="D11" s="10"/>
      <c r="E11" s="10"/>
      <c r="F11" s="10"/>
      <c r="G11" s="10"/>
      <c r="H11" s="10"/>
    </row>
    <row r="12" spans="1:8" ht="13.5">
      <c r="A12" s="559" t="s">
        <v>184</v>
      </c>
      <c r="B12" s="559"/>
      <c r="C12" s="559"/>
      <c r="D12" s="559"/>
      <c r="E12" s="559"/>
      <c r="F12" s="559"/>
      <c r="G12" s="559"/>
      <c r="H12" s="559"/>
    </row>
    <row r="13" spans="1:8" ht="13.5">
      <c r="A13" s="560" t="s">
        <v>214</v>
      </c>
      <c r="B13" s="561"/>
      <c r="C13" s="564" t="s">
        <v>185</v>
      </c>
      <c r="D13" s="565"/>
      <c r="E13" s="565"/>
      <c r="F13" s="568" t="s">
        <v>215</v>
      </c>
      <c r="G13" s="569"/>
      <c r="H13" s="569"/>
    </row>
    <row r="14" spans="1:8" ht="13.5" customHeight="1">
      <c r="A14" s="562"/>
      <c r="B14" s="563"/>
      <c r="C14" s="566"/>
      <c r="D14" s="567"/>
      <c r="E14" s="567"/>
      <c r="F14" s="95" t="s">
        <v>340</v>
      </c>
      <c r="G14" s="95" t="s">
        <v>341</v>
      </c>
      <c r="H14" s="100" t="s">
        <v>342</v>
      </c>
    </row>
    <row r="15" spans="1:8" ht="13.5">
      <c r="A15" s="555" t="s">
        <v>343</v>
      </c>
      <c r="B15" s="555"/>
      <c r="C15" s="556" t="s">
        <v>186</v>
      </c>
      <c r="D15" s="557"/>
      <c r="E15" s="557"/>
      <c r="F15" s="66">
        <v>685</v>
      </c>
      <c r="G15" s="66">
        <v>649</v>
      </c>
      <c r="H15" s="146">
        <v>1334</v>
      </c>
    </row>
    <row r="16" spans="1:8" ht="13.5">
      <c r="A16" s="555" t="s">
        <v>344</v>
      </c>
      <c r="B16" s="555"/>
      <c r="C16" s="556" t="s">
        <v>187</v>
      </c>
      <c r="D16" s="557"/>
      <c r="E16" s="557"/>
      <c r="F16" s="66">
        <v>1884</v>
      </c>
      <c r="G16" s="66">
        <v>1124</v>
      </c>
      <c r="H16" s="66">
        <v>3008</v>
      </c>
    </row>
    <row r="17" spans="1:8" ht="13.5">
      <c r="A17" s="555" t="s">
        <v>345</v>
      </c>
      <c r="B17" s="555"/>
      <c r="C17" s="556" t="s">
        <v>188</v>
      </c>
      <c r="D17" s="557"/>
      <c r="E17" s="557"/>
      <c r="F17" s="66">
        <v>1243</v>
      </c>
      <c r="G17" s="66">
        <v>1338</v>
      </c>
      <c r="H17" s="66">
        <v>2581</v>
      </c>
    </row>
    <row r="18" spans="1:8" ht="13.5">
      <c r="A18" s="555" t="s">
        <v>1957</v>
      </c>
      <c r="B18" s="555"/>
      <c r="C18" s="556" t="s">
        <v>189</v>
      </c>
      <c r="D18" s="557"/>
      <c r="E18" s="557"/>
      <c r="F18" s="66">
        <v>2059</v>
      </c>
      <c r="G18" s="66">
        <v>2179</v>
      </c>
      <c r="H18" s="66">
        <v>4238</v>
      </c>
    </row>
    <row r="19" spans="1:8" ht="13.5">
      <c r="A19" s="555" t="s">
        <v>346</v>
      </c>
      <c r="B19" s="555"/>
      <c r="C19" s="556" t="s">
        <v>190</v>
      </c>
      <c r="D19" s="557"/>
      <c r="E19" s="557"/>
      <c r="F19" s="66">
        <v>752</v>
      </c>
      <c r="G19" s="66">
        <v>768</v>
      </c>
      <c r="H19" s="66">
        <v>1520</v>
      </c>
    </row>
    <row r="20" spans="1:8" ht="13.5">
      <c r="A20" s="555" t="s">
        <v>347</v>
      </c>
      <c r="B20" s="555"/>
      <c r="C20" s="556" t="s">
        <v>1244</v>
      </c>
      <c r="D20" s="557"/>
      <c r="E20" s="557"/>
      <c r="F20" s="66">
        <v>1367</v>
      </c>
      <c r="G20" s="66">
        <v>1553</v>
      </c>
      <c r="H20" s="66">
        <v>2920</v>
      </c>
    </row>
    <row r="21" spans="1:8" ht="13.5">
      <c r="A21" s="555" t="s">
        <v>348</v>
      </c>
      <c r="B21" s="555"/>
      <c r="C21" s="556" t="s">
        <v>1245</v>
      </c>
      <c r="D21" s="557"/>
      <c r="E21" s="557"/>
      <c r="F21" s="66">
        <v>1443</v>
      </c>
      <c r="G21" s="66">
        <v>1152</v>
      </c>
      <c r="H21" s="66">
        <v>2595</v>
      </c>
    </row>
    <row r="22" spans="1:8" ht="13.5">
      <c r="A22" s="555" t="s">
        <v>349</v>
      </c>
      <c r="B22" s="555"/>
      <c r="C22" s="556" t="s">
        <v>191</v>
      </c>
      <c r="D22" s="557"/>
      <c r="E22" s="557"/>
      <c r="F22" s="66">
        <v>2370</v>
      </c>
      <c r="G22" s="66">
        <v>2246</v>
      </c>
      <c r="H22" s="66">
        <v>4616</v>
      </c>
    </row>
    <row r="23" spans="1:8" ht="13.5">
      <c r="A23" s="555" t="s">
        <v>350</v>
      </c>
      <c r="B23" s="555"/>
      <c r="C23" s="556" t="s">
        <v>192</v>
      </c>
      <c r="D23" s="557"/>
      <c r="E23" s="557"/>
      <c r="F23" s="66">
        <v>2221</v>
      </c>
      <c r="G23" s="66">
        <v>2232</v>
      </c>
      <c r="H23" s="66">
        <v>4453</v>
      </c>
    </row>
    <row r="24" spans="1:8" ht="13.5">
      <c r="A24" s="555" t="s">
        <v>352</v>
      </c>
      <c r="B24" s="555"/>
      <c r="C24" s="556" t="s">
        <v>193</v>
      </c>
      <c r="D24" s="557"/>
      <c r="E24" s="557"/>
      <c r="F24" s="66">
        <v>1064</v>
      </c>
      <c r="G24" s="66">
        <v>967</v>
      </c>
      <c r="H24" s="66">
        <v>2031</v>
      </c>
    </row>
    <row r="25" spans="1:8" ht="13.5">
      <c r="A25" s="555" t="s">
        <v>353</v>
      </c>
      <c r="B25" s="555"/>
      <c r="C25" s="556" t="s">
        <v>194</v>
      </c>
      <c r="D25" s="557"/>
      <c r="E25" s="557"/>
      <c r="F25" s="66">
        <v>2570</v>
      </c>
      <c r="G25" s="66">
        <v>2410</v>
      </c>
      <c r="H25" s="66">
        <v>4980</v>
      </c>
    </row>
    <row r="26" spans="1:8" ht="13.5">
      <c r="A26" s="555" t="s">
        <v>354</v>
      </c>
      <c r="B26" s="555"/>
      <c r="C26" s="556" t="s">
        <v>195</v>
      </c>
      <c r="D26" s="557"/>
      <c r="E26" s="557"/>
      <c r="F26" s="66">
        <v>1093</v>
      </c>
      <c r="G26" s="66">
        <v>1085</v>
      </c>
      <c r="H26" s="66">
        <v>2178</v>
      </c>
    </row>
    <row r="27" spans="1:8" ht="13.5">
      <c r="A27" s="555" t="s">
        <v>355</v>
      </c>
      <c r="B27" s="555"/>
      <c r="C27" s="556" t="s">
        <v>196</v>
      </c>
      <c r="D27" s="557"/>
      <c r="E27" s="557"/>
      <c r="F27" s="66">
        <v>1611</v>
      </c>
      <c r="G27" s="66">
        <v>1623</v>
      </c>
      <c r="H27" s="66">
        <v>3234</v>
      </c>
    </row>
    <row r="28" spans="1:8" ht="13.5">
      <c r="A28" s="555" t="s">
        <v>356</v>
      </c>
      <c r="B28" s="555"/>
      <c r="C28" s="556" t="s">
        <v>197</v>
      </c>
      <c r="D28" s="557"/>
      <c r="E28" s="557"/>
      <c r="F28" s="66">
        <v>2016</v>
      </c>
      <c r="G28" s="66">
        <v>712</v>
      </c>
      <c r="H28" s="66">
        <v>2728</v>
      </c>
    </row>
    <row r="29" spans="1:8" ht="13.5">
      <c r="A29" s="555" t="s">
        <v>357</v>
      </c>
      <c r="B29" s="555"/>
      <c r="C29" s="556" t="s">
        <v>198</v>
      </c>
      <c r="D29" s="557"/>
      <c r="E29" s="557"/>
      <c r="F29" s="66">
        <v>1180</v>
      </c>
      <c r="G29" s="66">
        <v>1312</v>
      </c>
      <c r="H29" s="66">
        <v>2492</v>
      </c>
    </row>
    <row r="30" spans="1:8" ht="13.5">
      <c r="A30" s="555" t="s">
        <v>358</v>
      </c>
      <c r="B30" s="555"/>
      <c r="C30" s="556" t="s">
        <v>199</v>
      </c>
      <c r="D30" s="557"/>
      <c r="E30" s="557"/>
      <c r="F30" s="66">
        <v>1556</v>
      </c>
      <c r="G30" s="66">
        <v>1717</v>
      </c>
      <c r="H30" s="66">
        <v>3273</v>
      </c>
    </row>
    <row r="31" spans="1:8" ht="13.5">
      <c r="A31" s="555" t="s">
        <v>359</v>
      </c>
      <c r="B31" s="555"/>
      <c r="C31" s="556" t="s">
        <v>200</v>
      </c>
      <c r="D31" s="557"/>
      <c r="E31" s="557"/>
      <c r="F31" s="66">
        <v>1372</v>
      </c>
      <c r="G31" s="66">
        <v>1663</v>
      </c>
      <c r="H31" s="66">
        <v>3035</v>
      </c>
    </row>
    <row r="32" spans="1:8" ht="13.5">
      <c r="A32" s="555" t="s">
        <v>360</v>
      </c>
      <c r="B32" s="555"/>
      <c r="C32" s="556" t="s">
        <v>201</v>
      </c>
      <c r="D32" s="557"/>
      <c r="E32" s="557"/>
      <c r="F32" s="66">
        <v>1499</v>
      </c>
      <c r="G32" s="66">
        <v>1673</v>
      </c>
      <c r="H32" s="66">
        <v>3172</v>
      </c>
    </row>
    <row r="33" spans="1:8" ht="13.5">
      <c r="A33" s="555" t="s">
        <v>361</v>
      </c>
      <c r="B33" s="555"/>
      <c r="C33" s="556" t="s">
        <v>202</v>
      </c>
      <c r="D33" s="557"/>
      <c r="E33" s="557"/>
      <c r="F33" s="66">
        <v>2792</v>
      </c>
      <c r="G33" s="66">
        <v>2974</v>
      </c>
      <c r="H33" s="66">
        <v>5766</v>
      </c>
    </row>
    <row r="34" spans="1:8" ht="13.5">
      <c r="A34" s="555" t="s">
        <v>362</v>
      </c>
      <c r="B34" s="555"/>
      <c r="C34" s="556" t="s">
        <v>2092</v>
      </c>
      <c r="D34" s="557"/>
      <c r="E34" s="557"/>
      <c r="F34" s="66">
        <v>3107</v>
      </c>
      <c r="G34" s="66">
        <v>3218</v>
      </c>
      <c r="H34" s="66">
        <v>6325</v>
      </c>
    </row>
    <row r="35" spans="1:8" ht="13.5">
      <c r="A35" s="555" t="s">
        <v>363</v>
      </c>
      <c r="B35" s="555"/>
      <c r="C35" s="556" t="s">
        <v>203</v>
      </c>
      <c r="D35" s="557"/>
      <c r="E35" s="557"/>
      <c r="F35" s="66">
        <v>2103</v>
      </c>
      <c r="G35" s="66">
        <v>2163</v>
      </c>
      <c r="H35" s="66">
        <v>4266</v>
      </c>
    </row>
    <row r="36" spans="1:8" ht="13.5">
      <c r="A36" s="555" t="s">
        <v>364</v>
      </c>
      <c r="B36" s="555"/>
      <c r="C36" s="556" t="s">
        <v>204</v>
      </c>
      <c r="D36" s="557"/>
      <c r="E36" s="557"/>
      <c r="F36" s="66">
        <v>931</v>
      </c>
      <c r="G36" s="66">
        <v>894</v>
      </c>
      <c r="H36" s="66">
        <v>1825</v>
      </c>
    </row>
    <row r="37" spans="1:8" ht="13.5">
      <c r="A37" s="555" t="s">
        <v>365</v>
      </c>
      <c r="B37" s="555"/>
      <c r="C37" s="556" t="s">
        <v>205</v>
      </c>
      <c r="D37" s="557"/>
      <c r="E37" s="557"/>
      <c r="F37" s="66">
        <v>1335</v>
      </c>
      <c r="G37" s="66">
        <v>1438</v>
      </c>
      <c r="H37" s="66">
        <v>2773</v>
      </c>
    </row>
    <row r="38" spans="1:8" ht="13.5">
      <c r="A38" s="555" t="s">
        <v>366</v>
      </c>
      <c r="B38" s="555"/>
      <c r="C38" s="556" t="s">
        <v>206</v>
      </c>
      <c r="D38" s="557"/>
      <c r="E38" s="557"/>
      <c r="F38" s="66">
        <v>2779</v>
      </c>
      <c r="G38" s="66">
        <v>2631</v>
      </c>
      <c r="H38" s="66">
        <v>5410</v>
      </c>
    </row>
    <row r="39" spans="1:8" ht="13.5">
      <c r="A39" s="555" t="s">
        <v>367</v>
      </c>
      <c r="B39" s="555"/>
      <c r="C39" s="556" t="s">
        <v>207</v>
      </c>
      <c r="D39" s="557"/>
      <c r="E39" s="557"/>
      <c r="F39" s="66">
        <v>138</v>
      </c>
      <c r="G39" s="66">
        <v>136</v>
      </c>
      <c r="H39" s="66">
        <v>274</v>
      </c>
    </row>
    <row r="40" spans="1:8" ht="13.5">
      <c r="A40" s="555" t="s">
        <v>368</v>
      </c>
      <c r="B40" s="555"/>
      <c r="C40" s="556" t="s">
        <v>208</v>
      </c>
      <c r="D40" s="557"/>
      <c r="E40" s="557"/>
      <c r="F40" s="66">
        <v>44</v>
      </c>
      <c r="G40" s="66">
        <v>50</v>
      </c>
      <c r="H40" s="66">
        <v>94</v>
      </c>
    </row>
    <row r="41" spans="1:8" ht="13.5">
      <c r="A41" s="555" t="s">
        <v>369</v>
      </c>
      <c r="B41" s="555"/>
      <c r="C41" s="556" t="s">
        <v>209</v>
      </c>
      <c r="D41" s="557"/>
      <c r="E41" s="557"/>
      <c r="F41" s="66">
        <v>86</v>
      </c>
      <c r="G41" s="66">
        <v>73</v>
      </c>
      <c r="H41" s="66">
        <v>159</v>
      </c>
    </row>
    <row r="42" spans="1:8" ht="13.5">
      <c r="A42" s="555" t="s">
        <v>370</v>
      </c>
      <c r="B42" s="555"/>
      <c r="C42" s="556" t="s">
        <v>210</v>
      </c>
      <c r="D42" s="557"/>
      <c r="E42" s="557"/>
      <c r="F42" s="66">
        <v>167</v>
      </c>
      <c r="G42" s="66">
        <v>158</v>
      </c>
      <c r="H42" s="66">
        <v>325</v>
      </c>
    </row>
    <row r="43" spans="1:8" ht="13.5">
      <c r="A43" s="555" t="s">
        <v>371</v>
      </c>
      <c r="B43" s="555"/>
      <c r="C43" s="556" t="s">
        <v>211</v>
      </c>
      <c r="D43" s="570"/>
      <c r="E43" s="570"/>
      <c r="F43" s="66">
        <v>110</v>
      </c>
      <c r="G43" s="66">
        <v>99</v>
      </c>
      <c r="H43" s="66">
        <v>209</v>
      </c>
    </row>
    <row r="44" spans="1:8" ht="13.5">
      <c r="A44" s="555" t="s">
        <v>372</v>
      </c>
      <c r="B44" s="555"/>
      <c r="C44" s="556" t="s">
        <v>212</v>
      </c>
      <c r="D44" s="557"/>
      <c r="E44" s="557"/>
      <c r="F44" s="66">
        <v>58</v>
      </c>
      <c r="G44" s="66">
        <v>60</v>
      </c>
      <c r="H44" s="66">
        <v>118</v>
      </c>
    </row>
    <row r="45" spans="1:8" ht="13.5">
      <c r="A45" s="573" t="s">
        <v>351</v>
      </c>
      <c r="B45" s="573"/>
      <c r="C45" s="574"/>
      <c r="D45" s="575"/>
      <c r="E45" s="575"/>
      <c r="F45" s="147">
        <v>41635</v>
      </c>
      <c r="G45" s="147">
        <v>40297</v>
      </c>
      <c r="H45" s="147">
        <v>81932</v>
      </c>
    </row>
    <row r="46" spans="1:8" ht="13.5">
      <c r="A46" s="576" t="s">
        <v>213</v>
      </c>
      <c r="B46" s="576"/>
      <c r="C46" s="576"/>
      <c r="D46" s="576"/>
      <c r="E46" s="576"/>
      <c r="F46" s="101">
        <v>6</v>
      </c>
      <c r="G46" s="101">
        <v>16</v>
      </c>
      <c r="H46" s="101">
        <v>22</v>
      </c>
    </row>
    <row r="47" spans="1:8" ht="10.5" customHeight="1">
      <c r="A47" s="558" t="s">
        <v>1958</v>
      </c>
      <c r="B47" s="558"/>
      <c r="C47" s="558"/>
      <c r="D47" s="558"/>
      <c r="E47" s="558"/>
      <c r="F47" s="558"/>
      <c r="G47" s="558"/>
      <c r="H47" s="558"/>
    </row>
    <row r="48" spans="1:8" ht="13.5">
      <c r="A48" s="571" t="s">
        <v>183</v>
      </c>
      <c r="B48" s="571"/>
      <c r="C48" s="571"/>
      <c r="D48" s="571"/>
      <c r="E48" s="571"/>
      <c r="F48" s="571"/>
      <c r="G48" s="571"/>
      <c r="H48" s="571"/>
    </row>
    <row r="49" spans="1:8" ht="13.5">
      <c r="A49" s="17"/>
      <c r="B49" s="17"/>
      <c r="C49" s="17"/>
      <c r="D49" s="17"/>
      <c r="E49" s="17"/>
      <c r="F49" s="17"/>
      <c r="G49" s="17"/>
      <c r="H49" s="17"/>
    </row>
    <row r="50" spans="1:8" ht="13.5">
      <c r="A50" s="572">
        <v>231</v>
      </c>
      <c r="B50" s="572"/>
      <c r="C50" s="572"/>
      <c r="D50" s="572"/>
      <c r="E50" s="572"/>
      <c r="F50" s="572"/>
      <c r="G50" s="572"/>
      <c r="H50" s="572"/>
    </row>
  </sheetData>
  <sheetProtection/>
  <mergeCells count="85">
    <mergeCell ref="A47:H47"/>
    <mergeCell ref="A48:H48"/>
    <mergeCell ref="A50:H50"/>
    <mergeCell ref="A45:B45"/>
    <mergeCell ref="C45:E45"/>
    <mergeCell ref="A46:E46"/>
    <mergeCell ref="A43:B43"/>
    <mergeCell ref="C43:E43"/>
    <mergeCell ref="A44:B44"/>
    <mergeCell ref="C44:E44"/>
    <mergeCell ref="A41:B41"/>
    <mergeCell ref="C41:E41"/>
    <mergeCell ref="A42:B42"/>
    <mergeCell ref="C42:E42"/>
    <mergeCell ref="A39:B39"/>
    <mergeCell ref="C39:E39"/>
    <mergeCell ref="A40:B40"/>
    <mergeCell ref="C40:E40"/>
    <mergeCell ref="A37:B37"/>
    <mergeCell ref="C37:E37"/>
    <mergeCell ref="A38:B38"/>
    <mergeCell ref="C38:E38"/>
    <mergeCell ref="A35:B35"/>
    <mergeCell ref="C35:E35"/>
    <mergeCell ref="A36:B36"/>
    <mergeCell ref="C36:E36"/>
    <mergeCell ref="A33:B33"/>
    <mergeCell ref="C33:E33"/>
    <mergeCell ref="A34:B34"/>
    <mergeCell ref="C34:E34"/>
    <mergeCell ref="A31:B31"/>
    <mergeCell ref="C31:E31"/>
    <mergeCell ref="A32:B32"/>
    <mergeCell ref="C32:E32"/>
    <mergeCell ref="A29:B29"/>
    <mergeCell ref="C29:E29"/>
    <mergeCell ref="A30:B30"/>
    <mergeCell ref="C30:E30"/>
    <mergeCell ref="A27:B27"/>
    <mergeCell ref="C27:E27"/>
    <mergeCell ref="A28:B28"/>
    <mergeCell ref="C28:E28"/>
    <mergeCell ref="A25:B25"/>
    <mergeCell ref="C25:E25"/>
    <mergeCell ref="A26:B26"/>
    <mergeCell ref="C26:E26"/>
    <mergeCell ref="A23:B23"/>
    <mergeCell ref="C23:E23"/>
    <mergeCell ref="A24:B24"/>
    <mergeCell ref="C24:E24"/>
    <mergeCell ref="A21:B21"/>
    <mergeCell ref="C21:E21"/>
    <mergeCell ref="A22:B22"/>
    <mergeCell ref="C22:E22"/>
    <mergeCell ref="A19:B19"/>
    <mergeCell ref="C19:E19"/>
    <mergeCell ref="A20:B20"/>
    <mergeCell ref="C20:E20"/>
    <mergeCell ref="A17:B17"/>
    <mergeCell ref="C17:E17"/>
    <mergeCell ref="A18:B18"/>
    <mergeCell ref="C18:E18"/>
    <mergeCell ref="A16:B16"/>
    <mergeCell ref="C16:E16"/>
    <mergeCell ref="A8:H8"/>
    <mergeCell ref="A9:H9"/>
    <mergeCell ref="A12:H12"/>
    <mergeCell ref="A13:B14"/>
    <mergeCell ref="C13:E14"/>
    <mergeCell ref="F13:H13"/>
    <mergeCell ref="E7:H7"/>
    <mergeCell ref="B7:C7"/>
    <mergeCell ref="E4:H4"/>
    <mergeCell ref="A15:B15"/>
    <mergeCell ref="C15:E15"/>
    <mergeCell ref="B4:C4"/>
    <mergeCell ref="E5:H5"/>
    <mergeCell ref="B5:C5"/>
    <mergeCell ref="A1:H1"/>
    <mergeCell ref="B2:C2"/>
    <mergeCell ref="E2:H2"/>
    <mergeCell ref="B6:C6"/>
    <mergeCell ref="E6:H6"/>
    <mergeCell ref="E3:H3"/>
    <mergeCell ref="B3:C3"/>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J62"/>
  <sheetViews>
    <sheetView view="pageBreakPreview" zoomScale="145" zoomScaleSheetLayoutView="145" zoomScalePageLayoutView="0" workbookViewId="0" topLeftCell="A1">
      <selection activeCell="A1" sqref="A1:J1"/>
    </sheetView>
  </sheetViews>
  <sheetFormatPr defaultColWidth="9.00390625" defaultRowHeight="13.5"/>
  <cols>
    <col min="1" max="1" width="8.625" style="16" customWidth="1"/>
    <col min="2" max="2" width="14.50390625" style="16" customWidth="1"/>
    <col min="3" max="3" width="11.25390625" style="16" customWidth="1"/>
    <col min="4" max="4" width="5.625" style="16" customWidth="1"/>
    <col min="5" max="5" width="6.375" style="16" customWidth="1"/>
    <col min="6" max="6" width="6.25390625" style="16" customWidth="1"/>
    <col min="7" max="10" width="5.625" style="16" customWidth="1"/>
    <col min="11" max="16384" width="9.00390625" style="16" customWidth="1"/>
  </cols>
  <sheetData>
    <row r="1" spans="1:10" ht="13.5">
      <c r="A1" s="558" t="s">
        <v>581</v>
      </c>
      <c r="B1" s="558"/>
      <c r="C1" s="558"/>
      <c r="D1" s="558"/>
      <c r="E1" s="558"/>
      <c r="F1" s="558"/>
      <c r="G1" s="558"/>
      <c r="H1" s="558"/>
      <c r="I1" s="558"/>
      <c r="J1" s="558"/>
    </row>
    <row r="2" spans="1:10" ht="13.5">
      <c r="A2" s="588" t="s">
        <v>374</v>
      </c>
      <c r="B2" s="589"/>
      <c r="C2" s="596" t="s">
        <v>375</v>
      </c>
      <c r="D2" s="549" t="s">
        <v>242</v>
      </c>
      <c r="E2" s="549"/>
      <c r="F2" s="549"/>
      <c r="G2" s="549" t="s">
        <v>243</v>
      </c>
      <c r="H2" s="549"/>
      <c r="I2" s="549"/>
      <c r="J2" s="597" t="s">
        <v>373</v>
      </c>
    </row>
    <row r="3" spans="1:10" ht="18" customHeight="1">
      <c r="A3" s="590"/>
      <c r="B3" s="591"/>
      <c r="C3" s="567"/>
      <c r="D3" s="95" t="s">
        <v>376</v>
      </c>
      <c r="E3" s="95" t="s">
        <v>340</v>
      </c>
      <c r="F3" s="95" t="s">
        <v>341</v>
      </c>
      <c r="G3" s="95" t="s">
        <v>376</v>
      </c>
      <c r="H3" s="95" t="s">
        <v>340</v>
      </c>
      <c r="I3" s="95" t="s">
        <v>341</v>
      </c>
      <c r="J3" s="598"/>
    </row>
    <row r="4" spans="1:10" ht="13.5">
      <c r="A4" s="577" t="s">
        <v>1249</v>
      </c>
      <c r="B4" s="578"/>
      <c r="C4" s="266" t="s">
        <v>1260</v>
      </c>
      <c r="D4" s="66">
        <v>74492</v>
      </c>
      <c r="E4" s="66">
        <v>37767</v>
      </c>
      <c r="F4" s="66">
        <v>36725</v>
      </c>
      <c r="G4" s="66">
        <v>47414</v>
      </c>
      <c r="H4" s="66">
        <v>24858</v>
      </c>
      <c r="I4" s="66">
        <v>22556</v>
      </c>
      <c r="J4" s="148">
        <v>63.65</v>
      </c>
    </row>
    <row r="5" spans="1:10" ht="13.5">
      <c r="A5" s="577" t="s">
        <v>1250</v>
      </c>
      <c r="B5" s="578"/>
      <c r="C5" s="266" t="s">
        <v>1260</v>
      </c>
      <c r="D5" s="66">
        <v>74492</v>
      </c>
      <c r="E5" s="66">
        <v>37767</v>
      </c>
      <c r="F5" s="66">
        <v>36725</v>
      </c>
      <c r="G5" s="66">
        <v>47413</v>
      </c>
      <c r="H5" s="66">
        <v>24858</v>
      </c>
      <c r="I5" s="66">
        <v>22555</v>
      </c>
      <c r="J5" s="148">
        <v>63.65</v>
      </c>
    </row>
    <row r="6" spans="1:10" ht="13.5">
      <c r="A6" s="580" t="s">
        <v>1251</v>
      </c>
      <c r="B6" s="581"/>
      <c r="C6" s="266" t="s">
        <v>1261</v>
      </c>
      <c r="D6" s="66">
        <v>74676</v>
      </c>
      <c r="E6" s="66">
        <v>37817</v>
      </c>
      <c r="F6" s="66">
        <v>36859</v>
      </c>
      <c r="G6" s="66">
        <v>38655</v>
      </c>
      <c r="H6" s="66">
        <v>20655</v>
      </c>
      <c r="I6" s="66">
        <v>18000</v>
      </c>
      <c r="J6" s="148">
        <v>51.76</v>
      </c>
    </row>
    <row r="7" spans="1:10" ht="13.5">
      <c r="A7" s="555" t="s">
        <v>1252</v>
      </c>
      <c r="B7" s="579"/>
      <c r="C7" s="266" t="s">
        <v>1262</v>
      </c>
      <c r="D7" s="66">
        <v>73635</v>
      </c>
      <c r="E7" s="66">
        <v>37203</v>
      </c>
      <c r="F7" s="66">
        <v>36432</v>
      </c>
      <c r="G7" s="66">
        <v>41752</v>
      </c>
      <c r="H7" s="66">
        <v>22179</v>
      </c>
      <c r="I7" s="66">
        <v>19573</v>
      </c>
      <c r="J7" s="148">
        <v>56.7</v>
      </c>
    </row>
    <row r="8" spans="1:10" ht="13.5">
      <c r="A8" s="577" t="s">
        <v>1253</v>
      </c>
      <c r="B8" s="578"/>
      <c r="C8" s="266" t="s">
        <v>1262</v>
      </c>
      <c r="D8" s="66">
        <v>73504</v>
      </c>
      <c r="E8" s="66">
        <v>37099</v>
      </c>
      <c r="F8" s="66">
        <v>36405</v>
      </c>
      <c r="G8" s="66">
        <v>41125</v>
      </c>
      <c r="H8" s="66">
        <v>21829</v>
      </c>
      <c r="I8" s="66">
        <v>19296</v>
      </c>
      <c r="J8" s="148">
        <v>55.95</v>
      </c>
    </row>
    <row r="9" spans="1:10" ht="13.5">
      <c r="A9" s="555" t="s">
        <v>582</v>
      </c>
      <c r="B9" s="579"/>
      <c r="C9" s="266" t="s">
        <v>1263</v>
      </c>
      <c r="D9" s="149" t="s">
        <v>1254</v>
      </c>
      <c r="E9" s="66"/>
      <c r="F9" s="66"/>
      <c r="G9" s="66"/>
      <c r="H9" s="66"/>
      <c r="I9" s="66"/>
      <c r="J9" s="148"/>
    </row>
    <row r="10" spans="1:10" ht="13.5">
      <c r="A10" s="577" t="s">
        <v>1255</v>
      </c>
      <c r="B10" s="578"/>
      <c r="C10" s="266" t="s">
        <v>1263</v>
      </c>
      <c r="D10" s="66">
        <v>73280</v>
      </c>
      <c r="E10" s="66">
        <v>36942</v>
      </c>
      <c r="F10" s="66">
        <v>36338</v>
      </c>
      <c r="G10" s="66">
        <v>21055</v>
      </c>
      <c r="H10" s="66">
        <v>12602</v>
      </c>
      <c r="I10" s="66">
        <v>8453</v>
      </c>
      <c r="J10" s="148">
        <v>28.73</v>
      </c>
    </row>
    <row r="11" spans="1:10" ht="13.5">
      <c r="A11" s="577" t="s">
        <v>1246</v>
      </c>
      <c r="B11" s="578"/>
      <c r="C11" s="266" t="s">
        <v>1264</v>
      </c>
      <c r="D11" s="66">
        <v>75535</v>
      </c>
      <c r="E11" s="66">
        <v>38117</v>
      </c>
      <c r="F11" s="66">
        <v>37418</v>
      </c>
      <c r="G11" s="66">
        <v>44551</v>
      </c>
      <c r="H11" s="66">
        <v>23610</v>
      </c>
      <c r="I11" s="66">
        <v>20941</v>
      </c>
      <c r="J11" s="148">
        <v>58.98</v>
      </c>
    </row>
    <row r="12" spans="1:10" ht="13.5">
      <c r="A12" s="577" t="s">
        <v>1247</v>
      </c>
      <c r="B12" s="578"/>
      <c r="C12" s="266" t="s">
        <v>1264</v>
      </c>
      <c r="D12" s="66">
        <v>75535</v>
      </c>
      <c r="E12" s="66">
        <v>38117</v>
      </c>
      <c r="F12" s="66">
        <v>37418</v>
      </c>
      <c r="G12" s="66">
        <v>44545</v>
      </c>
      <c r="H12" s="66">
        <v>23609</v>
      </c>
      <c r="I12" s="66">
        <v>20936</v>
      </c>
      <c r="J12" s="148">
        <v>58.97</v>
      </c>
    </row>
    <row r="13" spans="1:10" ht="13.5">
      <c r="A13" s="577" t="s">
        <v>1248</v>
      </c>
      <c r="B13" s="578"/>
      <c r="C13" s="266" t="s">
        <v>1264</v>
      </c>
      <c r="D13" s="66">
        <v>75513</v>
      </c>
      <c r="E13" s="66">
        <v>38109</v>
      </c>
      <c r="F13" s="66">
        <v>37404</v>
      </c>
      <c r="G13" s="66">
        <v>42710</v>
      </c>
      <c r="H13" s="66">
        <v>22558</v>
      </c>
      <c r="I13" s="66">
        <v>20152</v>
      </c>
      <c r="J13" s="148">
        <v>56.56</v>
      </c>
    </row>
    <row r="14" spans="1:10" ht="13.5">
      <c r="A14" s="577" t="s">
        <v>993</v>
      </c>
      <c r="B14" s="578"/>
      <c r="C14" s="266" t="s">
        <v>1265</v>
      </c>
      <c r="D14" s="149" t="s">
        <v>1254</v>
      </c>
      <c r="E14" s="66"/>
      <c r="F14" s="66"/>
      <c r="G14" s="66"/>
      <c r="H14" s="66"/>
      <c r="I14" s="66"/>
      <c r="J14" s="148"/>
    </row>
    <row r="15" spans="1:10" ht="13.5">
      <c r="A15" s="577" t="s">
        <v>1249</v>
      </c>
      <c r="B15" s="578"/>
      <c r="C15" s="266" t="s">
        <v>1266</v>
      </c>
      <c r="D15" s="66">
        <v>76647</v>
      </c>
      <c r="E15" s="66">
        <v>38837</v>
      </c>
      <c r="F15" s="66">
        <v>37810</v>
      </c>
      <c r="G15" s="66">
        <v>41110</v>
      </c>
      <c r="H15" s="66">
        <v>21838</v>
      </c>
      <c r="I15" s="66">
        <v>19272</v>
      </c>
      <c r="J15" s="148">
        <v>53.64</v>
      </c>
    </row>
    <row r="16" spans="1:10" ht="13.5">
      <c r="A16" s="577" t="s">
        <v>1250</v>
      </c>
      <c r="B16" s="578"/>
      <c r="C16" s="266" t="s">
        <v>1266</v>
      </c>
      <c r="D16" s="66">
        <v>76647</v>
      </c>
      <c r="E16" s="66">
        <v>38837</v>
      </c>
      <c r="F16" s="66">
        <v>37810</v>
      </c>
      <c r="G16" s="66">
        <v>41107</v>
      </c>
      <c r="H16" s="66">
        <v>21836</v>
      </c>
      <c r="I16" s="66">
        <v>19271</v>
      </c>
      <c r="J16" s="148">
        <v>53.63</v>
      </c>
    </row>
    <row r="17" spans="1:10" ht="13.5">
      <c r="A17" s="577" t="s">
        <v>1246</v>
      </c>
      <c r="B17" s="578"/>
      <c r="C17" s="266" t="s">
        <v>1267</v>
      </c>
      <c r="D17" s="66">
        <v>76501</v>
      </c>
      <c r="E17" s="66">
        <v>38721</v>
      </c>
      <c r="F17" s="66">
        <v>37780</v>
      </c>
      <c r="G17" s="66">
        <v>43716</v>
      </c>
      <c r="H17" s="66">
        <v>23221</v>
      </c>
      <c r="I17" s="66">
        <v>20495</v>
      </c>
      <c r="J17" s="148">
        <v>57.14</v>
      </c>
    </row>
    <row r="18" spans="1:10" ht="13.5">
      <c r="A18" s="577" t="s">
        <v>1247</v>
      </c>
      <c r="B18" s="578"/>
      <c r="C18" s="266" t="s">
        <v>1267</v>
      </c>
      <c r="D18" s="66">
        <v>76501</v>
      </c>
      <c r="E18" s="66">
        <v>38721</v>
      </c>
      <c r="F18" s="66">
        <v>37780</v>
      </c>
      <c r="G18" s="66">
        <v>43712</v>
      </c>
      <c r="H18" s="66">
        <v>23218</v>
      </c>
      <c r="I18" s="66">
        <v>20494</v>
      </c>
      <c r="J18" s="148">
        <v>57.14</v>
      </c>
    </row>
    <row r="19" spans="1:10" ht="13.5">
      <c r="A19" s="555" t="s">
        <v>1252</v>
      </c>
      <c r="B19" s="579"/>
      <c r="C19" s="266" t="s">
        <v>1268</v>
      </c>
      <c r="D19" s="66">
        <v>74884</v>
      </c>
      <c r="E19" s="66">
        <v>37690</v>
      </c>
      <c r="F19" s="66">
        <v>37194</v>
      </c>
      <c r="G19" s="66">
        <v>43028</v>
      </c>
      <c r="H19" s="66">
        <v>22222</v>
      </c>
      <c r="I19" s="66">
        <v>20806</v>
      </c>
      <c r="J19" s="148">
        <v>57.46</v>
      </c>
    </row>
    <row r="20" spans="1:10" ht="13.5">
      <c r="A20" s="577" t="s">
        <v>1253</v>
      </c>
      <c r="B20" s="578"/>
      <c r="C20" s="266" t="s">
        <v>1268</v>
      </c>
      <c r="D20" s="66">
        <v>74759</v>
      </c>
      <c r="E20" s="66">
        <v>37594</v>
      </c>
      <c r="F20" s="66">
        <v>37165</v>
      </c>
      <c r="G20" s="66">
        <v>42371</v>
      </c>
      <c r="H20" s="66">
        <v>21835</v>
      </c>
      <c r="I20" s="66">
        <v>20536</v>
      </c>
      <c r="J20" s="148">
        <v>56.68</v>
      </c>
    </row>
    <row r="21" spans="1:10" ht="13.5">
      <c r="A21" s="555" t="s">
        <v>582</v>
      </c>
      <c r="B21" s="579"/>
      <c r="C21" s="266" t="s">
        <v>1964</v>
      </c>
      <c r="D21" s="149" t="s">
        <v>1254</v>
      </c>
      <c r="E21" s="66"/>
      <c r="F21" s="66"/>
      <c r="G21" s="66"/>
      <c r="H21" s="66"/>
      <c r="I21" s="66"/>
      <c r="J21" s="148"/>
    </row>
    <row r="22" spans="1:10" ht="13.5">
      <c r="A22" s="577" t="s">
        <v>1255</v>
      </c>
      <c r="B22" s="578"/>
      <c r="C22" s="266" t="s">
        <v>1269</v>
      </c>
      <c r="D22" s="66">
        <v>74599</v>
      </c>
      <c r="E22" s="66">
        <v>37488</v>
      </c>
      <c r="F22" s="66">
        <v>37111</v>
      </c>
      <c r="G22" s="66">
        <v>25870</v>
      </c>
      <c r="H22" s="66">
        <v>14021</v>
      </c>
      <c r="I22" s="66">
        <v>11849</v>
      </c>
      <c r="J22" s="148">
        <v>34.68</v>
      </c>
    </row>
    <row r="23" spans="1:10" ht="13.5">
      <c r="A23" s="580" t="s">
        <v>1256</v>
      </c>
      <c r="B23" s="581"/>
      <c r="C23" s="266" t="s">
        <v>1270</v>
      </c>
      <c r="D23" s="66">
        <v>77008</v>
      </c>
      <c r="E23" s="66">
        <v>38863</v>
      </c>
      <c r="F23" s="66">
        <v>38145</v>
      </c>
      <c r="G23" s="66">
        <v>40582</v>
      </c>
      <c r="H23" s="66">
        <v>21209</v>
      </c>
      <c r="I23" s="66">
        <v>19373</v>
      </c>
      <c r="J23" s="148">
        <v>52.7</v>
      </c>
    </row>
    <row r="24" spans="1:10" ht="13.5">
      <c r="A24" s="577" t="s">
        <v>1257</v>
      </c>
      <c r="B24" s="578"/>
      <c r="C24" s="266" t="s">
        <v>1271</v>
      </c>
      <c r="D24" s="66">
        <v>79274</v>
      </c>
      <c r="E24" s="66">
        <v>40158</v>
      </c>
      <c r="F24" s="66">
        <v>39116</v>
      </c>
      <c r="G24" s="66">
        <v>43237</v>
      </c>
      <c r="H24" s="66">
        <v>22758</v>
      </c>
      <c r="I24" s="66">
        <v>20479</v>
      </c>
      <c r="J24" s="148">
        <v>54.54</v>
      </c>
    </row>
    <row r="25" spans="1:10" ht="13.5">
      <c r="A25" s="577" t="s">
        <v>993</v>
      </c>
      <c r="B25" s="578"/>
      <c r="C25" s="266" t="s">
        <v>1272</v>
      </c>
      <c r="D25" s="66">
        <v>77394</v>
      </c>
      <c r="E25" s="66">
        <v>38873</v>
      </c>
      <c r="F25" s="66">
        <v>38521</v>
      </c>
      <c r="G25" s="66">
        <v>37954</v>
      </c>
      <c r="H25" s="66">
        <v>19452</v>
      </c>
      <c r="I25" s="66">
        <v>18502</v>
      </c>
      <c r="J25" s="148">
        <v>49.04</v>
      </c>
    </row>
    <row r="26" spans="1:10" ht="13.5">
      <c r="A26" s="577" t="s">
        <v>1246</v>
      </c>
      <c r="B26" s="578"/>
      <c r="C26" s="266" t="s">
        <v>1273</v>
      </c>
      <c r="D26" s="66">
        <v>79940</v>
      </c>
      <c r="E26" s="66">
        <v>40362</v>
      </c>
      <c r="F26" s="66">
        <v>39578</v>
      </c>
      <c r="G26" s="66">
        <v>46004</v>
      </c>
      <c r="H26" s="66">
        <v>23918</v>
      </c>
      <c r="I26" s="66">
        <v>22086</v>
      </c>
      <c r="J26" s="148">
        <v>57.55</v>
      </c>
    </row>
    <row r="27" spans="1:10" ht="13.5">
      <c r="A27" s="577" t="s">
        <v>1247</v>
      </c>
      <c r="B27" s="578"/>
      <c r="C27" s="266" t="s">
        <v>1273</v>
      </c>
      <c r="D27" s="66">
        <v>79940</v>
      </c>
      <c r="E27" s="66">
        <v>40362</v>
      </c>
      <c r="F27" s="66">
        <v>39578</v>
      </c>
      <c r="G27" s="66">
        <v>46004</v>
      </c>
      <c r="H27" s="66">
        <v>23918</v>
      </c>
      <c r="I27" s="66">
        <v>22086</v>
      </c>
      <c r="J27" s="148">
        <v>57.55</v>
      </c>
    </row>
    <row r="28" spans="1:10" ht="13.5">
      <c r="A28" s="555" t="s">
        <v>1252</v>
      </c>
      <c r="B28" s="579"/>
      <c r="C28" s="266" t="s">
        <v>1274</v>
      </c>
      <c r="D28" s="66">
        <v>78627</v>
      </c>
      <c r="E28" s="66">
        <v>39613</v>
      </c>
      <c r="F28" s="66">
        <v>39014</v>
      </c>
      <c r="G28" s="66">
        <v>43469</v>
      </c>
      <c r="H28" s="66">
        <v>22032</v>
      </c>
      <c r="I28" s="66">
        <v>21437</v>
      </c>
      <c r="J28" s="148">
        <v>55.29</v>
      </c>
    </row>
    <row r="29" spans="1:10" ht="13.5">
      <c r="A29" s="577" t="s">
        <v>1253</v>
      </c>
      <c r="B29" s="578"/>
      <c r="C29" s="266" t="s">
        <v>1274</v>
      </c>
      <c r="D29" s="66">
        <v>78439</v>
      </c>
      <c r="E29" s="66">
        <v>39485</v>
      </c>
      <c r="F29" s="66">
        <v>38954</v>
      </c>
      <c r="G29" s="66">
        <v>42465</v>
      </c>
      <c r="H29" s="66">
        <v>21487</v>
      </c>
      <c r="I29" s="66">
        <v>20978</v>
      </c>
      <c r="J29" s="148">
        <v>54.14</v>
      </c>
    </row>
    <row r="30" spans="1:10" ht="13.5">
      <c r="A30" s="582" t="s">
        <v>582</v>
      </c>
      <c r="B30" s="582"/>
      <c r="C30" s="267" t="s">
        <v>1275</v>
      </c>
      <c r="D30" s="149" t="s">
        <v>1254</v>
      </c>
      <c r="E30" s="66"/>
      <c r="F30" s="66"/>
      <c r="G30" s="66"/>
      <c r="H30" s="66"/>
      <c r="I30" s="66"/>
      <c r="J30" s="148"/>
    </row>
    <row r="31" spans="1:10" ht="13.5">
      <c r="A31" s="577" t="s">
        <v>1249</v>
      </c>
      <c r="B31" s="578"/>
      <c r="C31" s="266" t="s">
        <v>1258</v>
      </c>
      <c r="D31" s="66">
        <v>81538</v>
      </c>
      <c r="E31" s="66">
        <v>41408</v>
      </c>
      <c r="F31" s="66">
        <v>40130</v>
      </c>
      <c r="G31" s="66">
        <v>41339</v>
      </c>
      <c r="H31" s="66">
        <v>21371</v>
      </c>
      <c r="I31" s="66">
        <v>19968</v>
      </c>
      <c r="J31" s="148">
        <v>50.7</v>
      </c>
    </row>
    <row r="32" spans="1:10" ht="13.5">
      <c r="A32" s="577" t="s">
        <v>1250</v>
      </c>
      <c r="B32" s="578"/>
      <c r="C32" s="266" t="s">
        <v>1258</v>
      </c>
      <c r="D32" s="66">
        <v>81538</v>
      </c>
      <c r="E32" s="66">
        <v>41408</v>
      </c>
      <c r="F32" s="66">
        <v>40130</v>
      </c>
      <c r="G32" s="66">
        <v>41339</v>
      </c>
      <c r="H32" s="66">
        <v>21370</v>
      </c>
      <c r="I32" s="66">
        <v>19969</v>
      </c>
      <c r="J32" s="148">
        <v>50.7</v>
      </c>
    </row>
    <row r="33" spans="1:10" ht="13.5">
      <c r="A33" s="577" t="s">
        <v>993</v>
      </c>
      <c r="B33" s="578"/>
      <c r="C33" s="266" t="s">
        <v>1276</v>
      </c>
      <c r="D33" s="66">
        <v>79383</v>
      </c>
      <c r="E33" s="66">
        <v>39954</v>
      </c>
      <c r="F33" s="66">
        <v>39429</v>
      </c>
      <c r="G33" s="66">
        <v>35740</v>
      </c>
      <c r="H33" s="66">
        <v>18292</v>
      </c>
      <c r="I33" s="66">
        <v>17448</v>
      </c>
      <c r="J33" s="148">
        <v>45.02</v>
      </c>
    </row>
    <row r="34" spans="1:10" ht="13.5">
      <c r="A34" s="577" t="s">
        <v>1246</v>
      </c>
      <c r="B34" s="578"/>
      <c r="C34" s="266" t="s">
        <v>1963</v>
      </c>
      <c r="D34" s="66">
        <v>81850</v>
      </c>
      <c r="E34" s="66">
        <v>41509</v>
      </c>
      <c r="F34" s="66">
        <v>40341</v>
      </c>
      <c r="G34" s="66">
        <v>44208</v>
      </c>
      <c r="H34" s="66">
        <v>23010</v>
      </c>
      <c r="I34" s="66">
        <v>21198</v>
      </c>
      <c r="J34" s="148">
        <v>54.01</v>
      </c>
    </row>
    <row r="35" spans="1:10" ht="13.5">
      <c r="A35" s="577" t="s">
        <v>1247</v>
      </c>
      <c r="B35" s="582"/>
      <c r="C35" s="547" t="s">
        <v>1259</v>
      </c>
      <c r="D35" s="66">
        <v>81850</v>
      </c>
      <c r="E35" s="66">
        <v>41509</v>
      </c>
      <c r="F35" s="66">
        <v>40341</v>
      </c>
      <c r="G35" s="66">
        <v>44201</v>
      </c>
      <c r="H35" s="66">
        <v>23006</v>
      </c>
      <c r="I35" s="66">
        <v>21195</v>
      </c>
      <c r="J35" s="148">
        <v>54</v>
      </c>
    </row>
    <row r="36" spans="1:10" ht="13.5">
      <c r="A36" s="577" t="s">
        <v>1959</v>
      </c>
      <c r="B36" s="582"/>
      <c r="C36" s="547" t="s">
        <v>1961</v>
      </c>
      <c r="D36" s="66">
        <v>81973</v>
      </c>
      <c r="E36" s="66">
        <v>41633</v>
      </c>
      <c r="F36" s="66">
        <v>40340</v>
      </c>
      <c r="G36" s="66">
        <v>41300</v>
      </c>
      <c r="H36" s="66">
        <v>21287</v>
      </c>
      <c r="I36" s="66">
        <v>20013</v>
      </c>
      <c r="J36" s="148">
        <v>50.38</v>
      </c>
    </row>
    <row r="37" spans="1:10" ht="13.5">
      <c r="A37" s="577" t="s">
        <v>1250</v>
      </c>
      <c r="B37" s="582"/>
      <c r="C37" s="547" t="s">
        <v>1961</v>
      </c>
      <c r="D37" s="66">
        <v>81973</v>
      </c>
      <c r="E37" s="66">
        <v>41633</v>
      </c>
      <c r="F37" s="66">
        <v>40340</v>
      </c>
      <c r="G37" s="66">
        <v>41296</v>
      </c>
      <c r="H37" s="66">
        <v>21286</v>
      </c>
      <c r="I37" s="66">
        <v>20010</v>
      </c>
      <c r="J37" s="148">
        <v>50.38</v>
      </c>
    </row>
    <row r="38" spans="1:10" ht="13.5">
      <c r="A38" s="577" t="s">
        <v>1960</v>
      </c>
      <c r="B38" s="582"/>
      <c r="C38" s="547" t="s">
        <v>1962</v>
      </c>
      <c r="D38" s="66">
        <v>79657</v>
      </c>
      <c r="E38" s="66">
        <v>40241</v>
      </c>
      <c r="F38" s="66">
        <v>39416</v>
      </c>
      <c r="G38" s="66">
        <v>37622</v>
      </c>
      <c r="H38" s="66">
        <v>18963</v>
      </c>
      <c r="I38" s="66">
        <v>18659</v>
      </c>
      <c r="J38" s="148">
        <v>47.23</v>
      </c>
    </row>
    <row r="39" spans="1:10" ht="13.5">
      <c r="A39" s="577" t="s">
        <v>1253</v>
      </c>
      <c r="B39" s="582"/>
      <c r="C39" s="547" t="s">
        <v>1962</v>
      </c>
      <c r="D39" s="66">
        <v>79603</v>
      </c>
      <c r="E39" s="66">
        <v>40205</v>
      </c>
      <c r="F39" s="66">
        <v>39398</v>
      </c>
      <c r="G39" s="66">
        <v>37304</v>
      </c>
      <c r="H39" s="66">
        <v>18792</v>
      </c>
      <c r="I39" s="66">
        <v>18512</v>
      </c>
      <c r="J39" s="148">
        <v>46.86</v>
      </c>
    </row>
    <row r="40" spans="1:10" ht="13.5">
      <c r="A40" s="577" t="s">
        <v>582</v>
      </c>
      <c r="B40" s="582"/>
      <c r="C40" s="547" t="s">
        <v>1965</v>
      </c>
      <c r="D40" s="149" t="s">
        <v>1254</v>
      </c>
      <c r="E40" s="66"/>
      <c r="F40" s="66"/>
      <c r="G40" s="66"/>
      <c r="H40" s="66"/>
      <c r="I40" s="66"/>
      <c r="J40" s="148"/>
    </row>
    <row r="41" spans="1:10" ht="13.5">
      <c r="A41" s="592" t="s">
        <v>1255</v>
      </c>
      <c r="B41" s="593"/>
      <c r="C41" s="547" t="s">
        <v>1965</v>
      </c>
      <c r="D41" s="149" t="s">
        <v>1254</v>
      </c>
      <c r="E41" s="66"/>
      <c r="F41" s="66"/>
      <c r="G41" s="66"/>
      <c r="H41" s="66"/>
      <c r="I41" s="66"/>
      <c r="J41" s="148"/>
    </row>
    <row r="42" spans="1:10" ht="13.5">
      <c r="A42" s="594" t="s">
        <v>98</v>
      </c>
      <c r="B42" s="594"/>
      <c r="C42" s="594"/>
      <c r="D42" s="594"/>
      <c r="E42" s="594"/>
      <c r="F42" s="594"/>
      <c r="G42" s="594"/>
      <c r="H42" s="594"/>
      <c r="I42" s="594"/>
      <c r="J42" s="594"/>
    </row>
    <row r="43" spans="1:10" ht="13.5">
      <c r="A43" s="182"/>
      <c r="B43" s="182"/>
      <c r="C43" s="182"/>
      <c r="D43" s="182"/>
      <c r="E43" s="182"/>
      <c r="F43" s="182"/>
      <c r="G43" s="182"/>
      <c r="H43" s="182"/>
      <c r="I43" s="182"/>
      <c r="J43" s="182"/>
    </row>
    <row r="44" spans="1:10" ht="13.5">
      <c r="A44" s="182"/>
      <c r="B44" s="182"/>
      <c r="C44" s="182"/>
      <c r="D44" s="182"/>
      <c r="E44" s="182"/>
      <c r="F44" s="182"/>
      <c r="G44" s="182"/>
      <c r="H44" s="182"/>
      <c r="I44" s="182"/>
      <c r="J44" s="182"/>
    </row>
    <row r="45" spans="1:10" s="202" customFormat="1" ht="12">
      <c r="A45" s="548" t="s">
        <v>992</v>
      </c>
      <c r="B45" s="548"/>
      <c r="C45" s="548"/>
      <c r="D45" s="548"/>
      <c r="E45" s="548"/>
      <c r="F45" s="548"/>
      <c r="G45" s="548"/>
      <c r="H45" s="548"/>
      <c r="I45" s="548"/>
      <c r="J45" s="548"/>
    </row>
    <row r="46" spans="1:10" ht="13.5">
      <c r="A46" s="540"/>
      <c r="B46" s="540"/>
      <c r="C46" s="540"/>
      <c r="D46" s="540"/>
      <c r="E46" s="540"/>
      <c r="F46" s="530"/>
      <c r="G46" s="583" t="s">
        <v>2085</v>
      </c>
      <c r="H46" s="584"/>
      <c r="I46" s="584"/>
      <c r="J46" s="585"/>
    </row>
    <row r="47" spans="1:10" ht="3.75" customHeight="1">
      <c r="A47" s="530"/>
      <c r="B47" s="530"/>
      <c r="C47" s="530"/>
      <c r="D47" s="530"/>
      <c r="E47" s="540"/>
      <c r="F47" s="530"/>
      <c r="G47" s="541"/>
      <c r="H47" s="541"/>
      <c r="I47" s="541"/>
      <c r="J47" s="541"/>
    </row>
    <row r="48" spans="1:10" ht="13.5">
      <c r="A48" s="536"/>
      <c r="B48" s="535" t="s">
        <v>2083</v>
      </c>
      <c r="C48" s="530"/>
      <c r="D48" s="586" t="s">
        <v>2084</v>
      </c>
      <c r="E48" s="587"/>
      <c r="F48" s="530"/>
      <c r="G48" s="583" t="s">
        <v>2086</v>
      </c>
      <c r="H48" s="584"/>
      <c r="I48" s="584"/>
      <c r="J48" s="585"/>
    </row>
    <row r="49" spans="1:10" ht="3.75" customHeight="1">
      <c r="A49" s="540"/>
      <c r="B49" s="542"/>
      <c r="C49" s="540"/>
      <c r="D49" s="540"/>
      <c r="E49" s="540"/>
      <c r="F49" s="530"/>
      <c r="G49" s="541"/>
      <c r="H49" s="541"/>
      <c r="I49" s="541"/>
      <c r="J49" s="541"/>
    </row>
    <row r="50" spans="1:10" ht="13.5">
      <c r="A50" s="540"/>
      <c r="B50" s="542"/>
      <c r="C50" s="540"/>
      <c r="D50" s="540"/>
      <c r="E50" s="540"/>
      <c r="F50" s="530"/>
      <c r="G50" s="583" t="s">
        <v>2087</v>
      </c>
      <c r="H50" s="584"/>
      <c r="I50" s="584"/>
      <c r="J50" s="585"/>
    </row>
    <row r="51" spans="1:10" ht="3.75" customHeight="1">
      <c r="A51" s="540"/>
      <c r="B51" s="542"/>
      <c r="C51" s="540"/>
      <c r="D51" s="540"/>
      <c r="E51" s="540"/>
      <c r="F51" s="530"/>
      <c r="G51" s="541"/>
      <c r="H51" s="541"/>
      <c r="I51" s="541"/>
      <c r="J51" s="541"/>
    </row>
    <row r="52" spans="1:10" ht="13.5">
      <c r="A52" s="540"/>
      <c r="B52" s="542"/>
      <c r="C52" s="540"/>
      <c r="D52" s="540"/>
      <c r="E52" s="540"/>
      <c r="F52" s="530"/>
      <c r="G52" s="583" t="s">
        <v>2088</v>
      </c>
      <c r="H52" s="584"/>
      <c r="I52" s="584"/>
      <c r="J52" s="585"/>
    </row>
    <row r="53" spans="1:10" ht="13.5">
      <c r="A53" s="537"/>
      <c r="B53" s="543"/>
      <c r="C53" s="537"/>
      <c r="D53" s="537"/>
      <c r="E53" s="537"/>
      <c r="F53" s="537"/>
      <c r="G53" s="537"/>
      <c r="H53" s="537"/>
      <c r="I53" s="537"/>
      <c r="J53" s="537"/>
    </row>
    <row r="54" spans="1:10" ht="13.5">
      <c r="A54" s="537"/>
      <c r="B54" s="543"/>
      <c r="C54" s="537"/>
      <c r="D54" s="537"/>
      <c r="E54" s="537"/>
      <c r="F54" s="537"/>
      <c r="G54" s="537"/>
      <c r="H54" s="537"/>
      <c r="I54" s="537"/>
      <c r="J54" s="537"/>
    </row>
    <row r="55" spans="1:10" ht="13.5">
      <c r="A55" s="537"/>
      <c r="B55" s="538" t="s">
        <v>2089</v>
      </c>
      <c r="C55" s="537"/>
      <c r="D55" s="546" t="s">
        <v>1455</v>
      </c>
      <c r="E55" s="530"/>
      <c r="F55" s="546" t="s">
        <v>1463</v>
      </c>
      <c r="G55" s="537"/>
      <c r="H55" s="537"/>
      <c r="I55" s="537"/>
      <c r="J55" s="537"/>
    </row>
    <row r="56" spans="1:10" ht="13.5">
      <c r="A56" s="537"/>
      <c r="B56" s="537"/>
      <c r="C56" s="537"/>
      <c r="D56" s="546"/>
      <c r="E56" s="530"/>
      <c r="F56" s="546" t="s">
        <v>1787</v>
      </c>
      <c r="G56" s="537"/>
      <c r="H56" s="537"/>
      <c r="I56" s="537"/>
      <c r="J56" s="537"/>
    </row>
    <row r="57" spans="1:10" ht="13.5">
      <c r="A57" s="537"/>
      <c r="B57" s="537"/>
      <c r="C57" s="537"/>
      <c r="D57" s="546" t="s">
        <v>1796</v>
      </c>
      <c r="E57" s="530"/>
      <c r="F57" s="546" t="s">
        <v>1803</v>
      </c>
      <c r="G57" s="537"/>
      <c r="H57" s="537"/>
      <c r="I57" s="537"/>
      <c r="J57" s="537"/>
    </row>
    <row r="58" spans="1:10" ht="13.5">
      <c r="A58" s="182"/>
      <c r="B58" s="182"/>
      <c r="C58" s="182"/>
      <c r="D58" s="182"/>
      <c r="E58" s="182"/>
      <c r="F58" s="182"/>
      <c r="G58" s="182"/>
      <c r="H58" s="182"/>
      <c r="I58" s="182"/>
      <c r="J58" s="182"/>
    </row>
    <row r="59" spans="1:10" ht="13.5">
      <c r="A59" s="558" t="s">
        <v>1966</v>
      </c>
      <c r="B59" s="558"/>
      <c r="C59" s="558"/>
      <c r="D59" s="558"/>
      <c r="E59" s="558"/>
      <c r="F59" s="558"/>
      <c r="G59" s="558"/>
      <c r="H59" s="558"/>
      <c r="I59" s="558"/>
      <c r="J59" s="558"/>
    </row>
    <row r="60" spans="1:10" ht="13.5">
      <c r="A60" s="571" t="s">
        <v>879</v>
      </c>
      <c r="B60" s="571"/>
      <c r="C60" s="571"/>
      <c r="D60" s="571"/>
      <c r="E60" s="571"/>
      <c r="F60" s="571"/>
      <c r="G60" s="571"/>
      <c r="H60" s="571"/>
      <c r="I60" s="571"/>
      <c r="J60" s="571"/>
    </row>
    <row r="61" spans="1:10" ht="13.5">
      <c r="A61" s="182"/>
      <c r="B61" s="182"/>
      <c r="C61" s="182"/>
      <c r="D61" s="182"/>
      <c r="E61" s="182"/>
      <c r="F61" s="182"/>
      <c r="G61" s="182"/>
      <c r="H61" s="182"/>
      <c r="I61" s="182"/>
      <c r="J61" s="182"/>
    </row>
    <row r="62" spans="1:10" ht="11.25" customHeight="1">
      <c r="A62" s="595">
        <v>232</v>
      </c>
      <c r="B62" s="595"/>
      <c r="C62" s="595"/>
      <c r="D62" s="595"/>
      <c r="E62" s="595"/>
      <c r="F62" s="595"/>
      <c r="G62" s="595"/>
      <c r="H62" s="595"/>
      <c r="I62" s="595"/>
      <c r="J62" s="595"/>
    </row>
  </sheetData>
  <sheetProtection/>
  <mergeCells count="54">
    <mergeCell ref="A59:J59"/>
    <mergeCell ref="A60:J60"/>
    <mergeCell ref="A42:J42"/>
    <mergeCell ref="A62:J62"/>
    <mergeCell ref="A1:J1"/>
    <mergeCell ref="C2:C3"/>
    <mergeCell ref="D2:F2"/>
    <mergeCell ref="G2:I2"/>
    <mergeCell ref="J2:J3"/>
    <mergeCell ref="G52:J52"/>
    <mergeCell ref="G50:J50"/>
    <mergeCell ref="G48:J48"/>
    <mergeCell ref="G46:J46"/>
    <mergeCell ref="D48:E48"/>
    <mergeCell ref="A45:J45"/>
    <mergeCell ref="A2:B3"/>
    <mergeCell ref="A41:B41"/>
    <mergeCell ref="A40:B40"/>
    <mergeCell ref="A39:B39"/>
    <mergeCell ref="A38:B38"/>
    <mergeCell ref="A37:B37"/>
    <mergeCell ref="A36:B36"/>
    <mergeCell ref="A35:B35"/>
    <mergeCell ref="A34:B34"/>
    <mergeCell ref="A33:B33"/>
    <mergeCell ref="A32:B32"/>
    <mergeCell ref="A31:B31"/>
    <mergeCell ref="A30:B30"/>
    <mergeCell ref="A29:B29"/>
    <mergeCell ref="A28:B28"/>
    <mergeCell ref="A27:B27"/>
    <mergeCell ref="A26:B26"/>
    <mergeCell ref="A25:B25"/>
    <mergeCell ref="A24:B24"/>
    <mergeCell ref="A23:B23"/>
    <mergeCell ref="A22:B22"/>
    <mergeCell ref="A21:B21"/>
    <mergeCell ref="A9:B9"/>
    <mergeCell ref="A20:B20"/>
    <mergeCell ref="A19:B19"/>
    <mergeCell ref="A18:B18"/>
    <mergeCell ref="A17:B17"/>
    <mergeCell ref="A16:B16"/>
    <mergeCell ref="A15:B15"/>
    <mergeCell ref="A8:B8"/>
    <mergeCell ref="A7:B7"/>
    <mergeCell ref="A6:B6"/>
    <mergeCell ref="A5:B5"/>
    <mergeCell ref="A4:B4"/>
    <mergeCell ref="A14:B14"/>
    <mergeCell ref="A13:B13"/>
    <mergeCell ref="A12:B12"/>
    <mergeCell ref="A11:B11"/>
    <mergeCell ref="A10:B10"/>
  </mergeCells>
  <printOptions/>
  <pageMargins left="0.7" right="0.7" top="0.75" bottom="0.75"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1:N52"/>
  <sheetViews>
    <sheetView view="pageBreakPreview" zoomScale="85" zoomScaleSheetLayoutView="85" zoomScalePageLayoutView="0" workbookViewId="0" topLeftCell="A1">
      <selection activeCell="A1" sqref="A1:N1"/>
    </sheetView>
  </sheetViews>
  <sheetFormatPr defaultColWidth="9.00390625" defaultRowHeight="13.5"/>
  <cols>
    <col min="1" max="1" width="5.25390625" style="16" customWidth="1"/>
    <col min="2" max="2" width="5.375" style="16" customWidth="1"/>
    <col min="3" max="3" width="5.75390625" style="16" customWidth="1"/>
    <col min="4" max="4" width="6.00390625" style="16" customWidth="1"/>
    <col min="5" max="5" width="5.875" style="16" customWidth="1"/>
    <col min="6" max="6" width="5.75390625" style="16" customWidth="1"/>
    <col min="7" max="7" width="6.75390625" style="16" customWidth="1"/>
    <col min="8" max="9" width="5.875" style="16" customWidth="1"/>
    <col min="10" max="10" width="2.125" style="16" customWidth="1"/>
    <col min="11" max="11" width="3.75390625" style="16" customWidth="1"/>
    <col min="12" max="12" width="6.50390625" style="16" customWidth="1"/>
    <col min="13" max="14" width="5.875" style="16" customWidth="1"/>
    <col min="15" max="16384" width="9.00390625" style="16" customWidth="1"/>
  </cols>
  <sheetData>
    <row r="1" spans="1:14" s="202" customFormat="1" ht="12">
      <c r="A1" s="548" t="s">
        <v>994</v>
      </c>
      <c r="B1" s="548"/>
      <c r="C1" s="548"/>
      <c r="D1" s="548"/>
      <c r="E1" s="548"/>
      <c r="F1" s="548"/>
      <c r="G1" s="548"/>
      <c r="H1" s="548"/>
      <c r="I1" s="548"/>
      <c r="J1" s="548"/>
      <c r="K1" s="548"/>
      <c r="L1" s="548"/>
      <c r="M1" s="548"/>
      <c r="N1" s="548"/>
    </row>
    <row r="2" spans="1:14" ht="11.25" customHeight="1">
      <c r="A2" s="560" t="s">
        <v>466</v>
      </c>
      <c r="B2" s="604"/>
      <c r="C2" s="604"/>
      <c r="D2" s="604"/>
      <c r="E2" s="606" t="s">
        <v>467</v>
      </c>
      <c r="F2" s="607"/>
      <c r="G2" s="607"/>
      <c r="H2" s="607"/>
      <c r="I2" s="607"/>
      <c r="J2" s="607"/>
      <c r="K2" s="607"/>
      <c r="L2" s="607"/>
      <c r="M2" s="607"/>
      <c r="N2" s="607"/>
    </row>
    <row r="3" spans="1:14" ht="10.5" customHeight="1">
      <c r="A3" s="605"/>
      <c r="B3" s="605"/>
      <c r="C3" s="605"/>
      <c r="D3" s="605"/>
      <c r="E3" s="596" t="s">
        <v>463</v>
      </c>
      <c r="F3" s="567"/>
      <c r="G3" s="567"/>
      <c r="H3" s="596" t="s">
        <v>464</v>
      </c>
      <c r="I3" s="567"/>
      <c r="J3" s="567"/>
      <c r="K3" s="567"/>
      <c r="L3" s="608" t="s">
        <v>465</v>
      </c>
      <c r="M3" s="609"/>
      <c r="N3" s="609"/>
    </row>
    <row r="4" spans="1:14" ht="12" customHeight="1">
      <c r="A4" s="614">
        <v>23</v>
      </c>
      <c r="B4" s="614"/>
      <c r="C4" s="614"/>
      <c r="D4" s="614"/>
      <c r="E4" s="615" t="s">
        <v>583</v>
      </c>
      <c r="F4" s="616"/>
      <c r="G4" s="616"/>
      <c r="H4" s="617">
        <v>7</v>
      </c>
      <c r="I4" s="617"/>
      <c r="J4" s="617"/>
      <c r="K4" s="617"/>
      <c r="L4" s="618">
        <v>7</v>
      </c>
      <c r="M4" s="618"/>
      <c r="N4" s="618"/>
    </row>
    <row r="5" spans="1:14" ht="11.25" customHeight="1">
      <c r="A5" s="558" t="s">
        <v>1967</v>
      </c>
      <c r="B5" s="558"/>
      <c r="C5" s="558"/>
      <c r="D5" s="558"/>
      <c r="E5" s="558"/>
      <c r="F5" s="558"/>
      <c r="G5" s="558"/>
      <c r="H5" s="558"/>
      <c r="I5" s="558"/>
      <c r="J5" s="558"/>
      <c r="K5" s="558"/>
      <c r="L5" s="558"/>
      <c r="M5" s="558"/>
      <c r="N5" s="558"/>
    </row>
    <row r="6" spans="1:14" ht="10.5" customHeight="1">
      <c r="A6" s="558" t="s">
        <v>168</v>
      </c>
      <c r="B6" s="558"/>
      <c r="C6" s="558"/>
      <c r="D6" s="558"/>
      <c r="E6" s="558"/>
      <c r="F6" s="558"/>
      <c r="G6" s="558"/>
      <c r="H6" s="558"/>
      <c r="I6" s="558"/>
      <c r="J6" s="558"/>
      <c r="K6" s="558"/>
      <c r="L6" s="558"/>
      <c r="M6" s="558"/>
      <c r="N6" s="558"/>
    </row>
    <row r="7" spans="1:14" ht="10.5" customHeight="1">
      <c r="A7" s="558" t="s">
        <v>166</v>
      </c>
      <c r="B7" s="558"/>
      <c r="C7" s="558"/>
      <c r="D7" s="558"/>
      <c r="E7" s="558"/>
      <c r="F7" s="558"/>
      <c r="G7" s="558"/>
      <c r="H7" s="558"/>
      <c r="I7" s="558"/>
      <c r="J7" s="558"/>
      <c r="K7" s="558"/>
      <c r="L7" s="558"/>
      <c r="M7" s="558"/>
      <c r="N7" s="558"/>
    </row>
    <row r="8" spans="1:14" ht="13.5">
      <c r="A8" s="10"/>
      <c r="B8" s="10"/>
      <c r="C8" s="10"/>
      <c r="D8" s="10"/>
      <c r="E8" s="10"/>
      <c r="F8" s="10"/>
      <c r="G8" s="10"/>
      <c r="H8" s="10"/>
      <c r="I8" s="10"/>
      <c r="J8" s="10"/>
      <c r="K8" s="10"/>
      <c r="L8" s="10"/>
      <c r="M8" s="10"/>
      <c r="N8" s="10"/>
    </row>
    <row r="9" spans="1:14" s="202" customFormat="1" ht="12">
      <c r="A9" s="548" t="s">
        <v>1968</v>
      </c>
      <c r="B9" s="548"/>
      <c r="C9" s="548"/>
      <c r="D9" s="548"/>
      <c r="E9" s="548"/>
      <c r="F9" s="548"/>
      <c r="G9" s="548"/>
      <c r="H9" s="548"/>
      <c r="I9" s="548"/>
      <c r="J9" s="548"/>
      <c r="K9" s="548"/>
      <c r="L9" s="548"/>
      <c r="M9" s="548"/>
      <c r="N9" s="548"/>
    </row>
    <row r="10" spans="1:14" ht="13.5">
      <c r="A10" s="623" t="s">
        <v>169</v>
      </c>
      <c r="B10" s="625" t="s">
        <v>170</v>
      </c>
      <c r="C10" s="625" t="s">
        <v>171</v>
      </c>
      <c r="D10" s="610" t="s">
        <v>172</v>
      </c>
      <c r="E10" s="612" t="s">
        <v>475</v>
      </c>
      <c r="F10" s="613"/>
      <c r="G10" s="613"/>
      <c r="H10" s="613"/>
      <c r="I10" s="613"/>
      <c r="J10" s="613"/>
      <c r="K10" s="613"/>
      <c r="L10" s="613"/>
      <c r="M10" s="613"/>
      <c r="N10" s="613"/>
    </row>
    <row r="11" spans="1:14" ht="10.5" customHeight="1">
      <c r="A11" s="624"/>
      <c r="B11" s="611"/>
      <c r="C11" s="611"/>
      <c r="D11" s="611"/>
      <c r="E11" s="104" t="s">
        <v>173</v>
      </c>
      <c r="F11" s="104" t="s">
        <v>174</v>
      </c>
      <c r="G11" s="105" t="s">
        <v>474</v>
      </c>
      <c r="H11" s="103" t="s">
        <v>468</v>
      </c>
      <c r="I11" s="105" t="s">
        <v>469</v>
      </c>
      <c r="J11" s="622" t="s">
        <v>470</v>
      </c>
      <c r="K11" s="611"/>
      <c r="L11" s="103" t="s">
        <v>471</v>
      </c>
      <c r="M11" s="105" t="s">
        <v>472</v>
      </c>
      <c r="N11" s="108" t="s">
        <v>473</v>
      </c>
    </row>
    <row r="12" spans="1:14" ht="13.5">
      <c r="A12" s="150" t="s">
        <v>175</v>
      </c>
      <c r="B12" s="63">
        <v>6</v>
      </c>
      <c r="C12" s="109">
        <v>83</v>
      </c>
      <c r="D12" s="54">
        <v>27</v>
      </c>
      <c r="E12" s="54">
        <v>133</v>
      </c>
      <c r="F12" s="54">
        <v>71</v>
      </c>
      <c r="G12" s="107">
        <v>40</v>
      </c>
      <c r="H12" s="107">
        <v>4</v>
      </c>
      <c r="I12" s="54" t="s">
        <v>995</v>
      </c>
      <c r="J12" s="621">
        <v>7</v>
      </c>
      <c r="K12" s="621"/>
      <c r="L12" s="107">
        <v>1</v>
      </c>
      <c r="M12" s="107">
        <v>10</v>
      </c>
      <c r="N12" s="136" t="s">
        <v>1969</v>
      </c>
    </row>
    <row r="13" spans="1:14" ht="13.5">
      <c r="A13" s="56" t="s">
        <v>176</v>
      </c>
      <c r="B13" s="64">
        <v>4</v>
      </c>
      <c r="C13" s="110">
        <v>81</v>
      </c>
      <c r="D13" s="55">
        <v>25</v>
      </c>
      <c r="E13" s="55">
        <v>129</v>
      </c>
      <c r="F13" s="55">
        <v>69</v>
      </c>
      <c r="G13" s="110">
        <v>39</v>
      </c>
      <c r="H13" s="110">
        <v>4</v>
      </c>
      <c r="I13" s="55" t="s">
        <v>995</v>
      </c>
      <c r="J13" s="620">
        <v>6</v>
      </c>
      <c r="K13" s="620"/>
      <c r="L13" s="110">
        <v>1</v>
      </c>
      <c r="M13" s="110">
        <v>10</v>
      </c>
      <c r="N13" s="55" t="s">
        <v>1970</v>
      </c>
    </row>
    <row r="14" spans="1:14" ht="13.5">
      <c r="A14" s="58" t="s">
        <v>177</v>
      </c>
      <c r="B14" s="65">
        <v>2</v>
      </c>
      <c r="C14" s="57">
        <v>2</v>
      </c>
      <c r="D14" s="106">
        <v>2</v>
      </c>
      <c r="E14" s="106">
        <v>4</v>
      </c>
      <c r="F14" s="106">
        <v>2</v>
      </c>
      <c r="G14" s="106">
        <v>1</v>
      </c>
      <c r="H14" s="106" t="s">
        <v>995</v>
      </c>
      <c r="I14" s="106" t="s">
        <v>995</v>
      </c>
      <c r="J14" s="619">
        <v>1</v>
      </c>
      <c r="K14" s="619"/>
      <c r="L14" s="106" t="s">
        <v>995</v>
      </c>
      <c r="M14" s="106" t="s">
        <v>995</v>
      </c>
      <c r="N14" s="106" t="s">
        <v>995</v>
      </c>
    </row>
    <row r="15" spans="1:14" ht="11.25" customHeight="1">
      <c r="A15" s="558" t="s">
        <v>178</v>
      </c>
      <c r="B15" s="558"/>
      <c r="C15" s="558"/>
      <c r="D15" s="558"/>
      <c r="E15" s="558"/>
      <c r="F15" s="558"/>
      <c r="G15" s="558"/>
      <c r="H15" s="558"/>
      <c r="I15" s="558"/>
      <c r="J15" s="558"/>
      <c r="K15" s="558"/>
      <c r="L15" s="558"/>
      <c r="M15" s="558"/>
      <c r="N15" s="558"/>
    </row>
    <row r="16" spans="1:14" ht="10.5" customHeight="1">
      <c r="A16" s="558" t="s">
        <v>166</v>
      </c>
      <c r="B16" s="558"/>
      <c r="C16" s="558"/>
      <c r="D16" s="558"/>
      <c r="E16" s="558"/>
      <c r="F16" s="558"/>
      <c r="G16" s="558"/>
      <c r="H16" s="558"/>
      <c r="I16" s="558"/>
      <c r="J16" s="558"/>
      <c r="K16" s="558"/>
      <c r="L16" s="558"/>
      <c r="M16" s="558"/>
      <c r="N16" s="558"/>
    </row>
    <row r="17" spans="1:14" ht="13.5">
      <c r="A17" s="10"/>
      <c r="B17" s="10"/>
      <c r="C17" s="10"/>
      <c r="D17" s="10"/>
      <c r="E17" s="10"/>
      <c r="F17" s="10"/>
      <c r="G17" s="10"/>
      <c r="H17" s="10"/>
      <c r="I17" s="10"/>
      <c r="J17" s="10"/>
      <c r="K17" s="10"/>
      <c r="L17" s="10"/>
      <c r="M17" s="10"/>
      <c r="N17" s="10"/>
    </row>
    <row r="18" spans="1:14" s="202" customFormat="1" ht="12">
      <c r="A18" s="626" t="s">
        <v>1427</v>
      </c>
      <c r="B18" s="626"/>
      <c r="C18" s="626"/>
      <c r="D18" s="626"/>
      <c r="E18" s="626"/>
      <c r="F18" s="626"/>
      <c r="G18" s="626"/>
      <c r="H18" s="626"/>
      <c r="I18" s="626"/>
      <c r="J18" s="626"/>
      <c r="K18" s="626"/>
      <c r="L18" s="626"/>
      <c r="M18" s="626"/>
      <c r="N18" s="626"/>
    </row>
    <row r="19" spans="1:14" ht="13.5">
      <c r="A19" s="627" t="s">
        <v>394</v>
      </c>
      <c r="B19" s="627"/>
      <c r="C19" s="628" t="s">
        <v>244</v>
      </c>
      <c r="D19" s="628"/>
      <c r="E19" s="628"/>
      <c r="F19" s="628"/>
      <c r="G19" s="628" t="s">
        <v>245</v>
      </c>
      <c r="H19" s="628"/>
      <c r="I19" s="628"/>
      <c r="J19" s="628"/>
      <c r="K19" s="629" t="s">
        <v>395</v>
      </c>
      <c r="L19" s="629"/>
      <c r="M19" s="629"/>
      <c r="N19" s="629"/>
    </row>
    <row r="20" spans="1:14" ht="13.5">
      <c r="A20" s="630" t="s">
        <v>162</v>
      </c>
      <c r="B20" s="630"/>
      <c r="C20" s="631" t="s">
        <v>584</v>
      </c>
      <c r="D20" s="632"/>
      <c r="E20" s="632"/>
      <c r="F20" s="632"/>
      <c r="G20" s="633" t="s">
        <v>404</v>
      </c>
      <c r="H20" s="633"/>
      <c r="I20" s="633"/>
      <c r="J20" s="633"/>
      <c r="K20" s="634" t="s">
        <v>405</v>
      </c>
      <c r="L20" s="634"/>
      <c r="M20" s="634"/>
      <c r="N20" s="634"/>
    </row>
    <row r="21" spans="1:14" ht="13.5">
      <c r="A21" s="635" t="s">
        <v>396</v>
      </c>
      <c r="B21" s="635"/>
      <c r="C21" s="636" t="s">
        <v>1433</v>
      </c>
      <c r="D21" s="602"/>
      <c r="E21" s="602"/>
      <c r="F21" s="602"/>
      <c r="G21" s="603" t="s">
        <v>406</v>
      </c>
      <c r="H21" s="603"/>
      <c r="I21" s="603"/>
      <c r="J21" s="603"/>
      <c r="K21" s="637" t="s">
        <v>407</v>
      </c>
      <c r="L21" s="637"/>
      <c r="M21" s="637"/>
      <c r="N21" s="637"/>
    </row>
    <row r="22" spans="1:14" ht="13.5">
      <c r="A22" s="635" t="s">
        <v>397</v>
      </c>
      <c r="B22" s="635"/>
      <c r="C22" s="636" t="s">
        <v>377</v>
      </c>
      <c r="D22" s="602"/>
      <c r="E22" s="602"/>
      <c r="F22" s="602"/>
      <c r="G22" s="603" t="s">
        <v>408</v>
      </c>
      <c r="H22" s="603"/>
      <c r="I22" s="603"/>
      <c r="J22" s="603"/>
      <c r="K22" s="637" t="s">
        <v>409</v>
      </c>
      <c r="L22" s="637"/>
      <c r="M22" s="637"/>
      <c r="N22" s="637"/>
    </row>
    <row r="23" spans="1:14" ht="13.5">
      <c r="A23" s="635" t="s">
        <v>398</v>
      </c>
      <c r="B23" s="635"/>
      <c r="C23" s="636" t="s">
        <v>378</v>
      </c>
      <c r="D23" s="602"/>
      <c r="E23" s="602"/>
      <c r="F23" s="602"/>
      <c r="G23" s="603" t="s">
        <v>410</v>
      </c>
      <c r="H23" s="603"/>
      <c r="I23" s="603"/>
      <c r="J23" s="603"/>
      <c r="K23" s="637" t="s">
        <v>411</v>
      </c>
      <c r="L23" s="637"/>
      <c r="M23" s="637"/>
      <c r="N23" s="637"/>
    </row>
    <row r="24" spans="1:14" ht="13.5">
      <c r="A24" s="635" t="s">
        <v>399</v>
      </c>
      <c r="B24" s="635"/>
      <c r="C24" s="636" t="s">
        <v>379</v>
      </c>
      <c r="D24" s="602"/>
      <c r="E24" s="602"/>
      <c r="F24" s="602"/>
      <c r="G24" s="603" t="s">
        <v>411</v>
      </c>
      <c r="H24" s="603"/>
      <c r="I24" s="603"/>
      <c r="J24" s="603"/>
      <c r="K24" s="637" t="s">
        <v>412</v>
      </c>
      <c r="L24" s="637"/>
      <c r="M24" s="637"/>
      <c r="N24" s="637"/>
    </row>
    <row r="25" spans="1:14" ht="13.5">
      <c r="A25" s="635" t="s">
        <v>400</v>
      </c>
      <c r="B25" s="635"/>
      <c r="C25" s="636" t="s">
        <v>380</v>
      </c>
      <c r="D25" s="602"/>
      <c r="E25" s="602"/>
      <c r="F25" s="602"/>
      <c r="G25" s="603" t="s">
        <v>413</v>
      </c>
      <c r="H25" s="603"/>
      <c r="I25" s="603"/>
      <c r="J25" s="603"/>
      <c r="K25" s="637" t="s">
        <v>414</v>
      </c>
      <c r="L25" s="637"/>
      <c r="M25" s="637"/>
      <c r="N25" s="637"/>
    </row>
    <row r="26" spans="1:14" ht="13.5">
      <c r="A26" s="635" t="s">
        <v>401</v>
      </c>
      <c r="B26" s="635"/>
      <c r="C26" s="636" t="s">
        <v>381</v>
      </c>
      <c r="D26" s="602"/>
      <c r="E26" s="602"/>
      <c r="F26" s="602"/>
      <c r="G26" s="603" t="s">
        <v>415</v>
      </c>
      <c r="H26" s="603"/>
      <c r="I26" s="603"/>
      <c r="J26" s="603"/>
      <c r="K26" s="637" t="s">
        <v>416</v>
      </c>
      <c r="L26" s="637"/>
      <c r="M26" s="637"/>
      <c r="N26" s="637"/>
    </row>
    <row r="27" spans="1:14" ht="13.5">
      <c r="A27" s="635" t="s">
        <v>402</v>
      </c>
      <c r="B27" s="635"/>
      <c r="C27" s="636" t="s">
        <v>382</v>
      </c>
      <c r="D27" s="602"/>
      <c r="E27" s="602"/>
      <c r="F27" s="602"/>
      <c r="G27" s="603" t="s">
        <v>417</v>
      </c>
      <c r="H27" s="603"/>
      <c r="I27" s="603"/>
      <c r="J27" s="603"/>
      <c r="K27" s="637" t="s">
        <v>418</v>
      </c>
      <c r="L27" s="637"/>
      <c r="M27" s="637"/>
      <c r="N27" s="637"/>
    </row>
    <row r="28" spans="1:14" ht="13.5">
      <c r="A28" s="635" t="s">
        <v>403</v>
      </c>
      <c r="B28" s="635"/>
      <c r="C28" s="636" t="s">
        <v>586</v>
      </c>
      <c r="D28" s="602"/>
      <c r="E28" s="602"/>
      <c r="F28" s="602"/>
      <c r="G28" s="603" t="s">
        <v>419</v>
      </c>
      <c r="H28" s="603"/>
      <c r="I28" s="603"/>
      <c r="J28" s="603"/>
      <c r="K28" s="637" t="s">
        <v>420</v>
      </c>
      <c r="L28" s="637"/>
      <c r="M28" s="637"/>
      <c r="N28" s="637"/>
    </row>
    <row r="29" spans="1:14" ht="13.5">
      <c r="A29" s="635" t="s">
        <v>421</v>
      </c>
      <c r="B29" s="635"/>
      <c r="C29" s="636" t="s">
        <v>585</v>
      </c>
      <c r="D29" s="602"/>
      <c r="E29" s="602"/>
      <c r="F29" s="602"/>
      <c r="G29" s="603" t="s">
        <v>422</v>
      </c>
      <c r="H29" s="603"/>
      <c r="I29" s="603"/>
      <c r="J29" s="603"/>
      <c r="K29" s="637" t="s">
        <v>423</v>
      </c>
      <c r="L29" s="637"/>
      <c r="M29" s="637"/>
      <c r="N29" s="637"/>
    </row>
    <row r="30" spans="1:14" ht="13.5">
      <c r="A30" s="635" t="s">
        <v>424</v>
      </c>
      <c r="B30" s="635"/>
      <c r="C30" s="636" t="s">
        <v>587</v>
      </c>
      <c r="D30" s="602"/>
      <c r="E30" s="602"/>
      <c r="F30" s="602"/>
      <c r="G30" s="603" t="s">
        <v>425</v>
      </c>
      <c r="H30" s="603"/>
      <c r="I30" s="603"/>
      <c r="J30" s="603"/>
      <c r="K30" s="637" t="s">
        <v>426</v>
      </c>
      <c r="L30" s="637"/>
      <c r="M30" s="637"/>
      <c r="N30" s="637"/>
    </row>
    <row r="31" spans="1:14" ht="13.5">
      <c r="A31" s="635" t="s">
        <v>427</v>
      </c>
      <c r="B31" s="635"/>
      <c r="C31" s="636" t="s">
        <v>383</v>
      </c>
      <c r="D31" s="602"/>
      <c r="E31" s="602"/>
      <c r="F31" s="602"/>
      <c r="G31" s="603" t="s">
        <v>426</v>
      </c>
      <c r="H31" s="603"/>
      <c r="I31" s="603"/>
      <c r="J31" s="603"/>
      <c r="K31" s="637" t="s">
        <v>428</v>
      </c>
      <c r="L31" s="637"/>
      <c r="M31" s="637"/>
      <c r="N31" s="637"/>
    </row>
    <row r="32" spans="1:14" ht="13.5">
      <c r="A32" s="635" t="s">
        <v>429</v>
      </c>
      <c r="B32" s="635"/>
      <c r="C32" s="636" t="s">
        <v>588</v>
      </c>
      <c r="D32" s="602"/>
      <c r="E32" s="602"/>
      <c r="F32" s="602"/>
      <c r="G32" s="603" t="s">
        <v>428</v>
      </c>
      <c r="H32" s="603"/>
      <c r="I32" s="603"/>
      <c r="J32" s="603"/>
      <c r="K32" s="637" t="s">
        <v>430</v>
      </c>
      <c r="L32" s="637"/>
      <c r="M32" s="637"/>
      <c r="N32" s="637"/>
    </row>
    <row r="33" spans="1:14" ht="13.5">
      <c r="A33" s="635" t="s">
        <v>431</v>
      </c>
      <c r="B33" s="635"/>
      <c r="C33" s="636" t="s">
        <v>384</v>
      </c>
      <c r="D33" s="602"/>
      <c r="E33" s="602"/>
      <c r="F33" s="602"/>
      <c r="G33" s="603" t="s">
        <v>432</v>
      </c>
      <c r="H33" s="603"/>
      <c r="I33" s="603"/>
      <c r="J33" s="603"/>
      <c r="K33" s="637" t="s">
        <v>433</v>
      </c>
      <c r="L33" s="637"/>
      <c r="M33" s="637"/>
      <c r="N33" s="637"/>
    </row>
    <row r="34" spans="1:14" ht="13.5">
      <c r="A34" s="635" t="s">
        <v>434</v>
      </c>
      <c r="B34" s="635"/>
      <c r="C34" s="636" t="s">
        <v>385</v>
      </c>
      <c r="D34" s="602"/>
      <c r="E34" s="602"/>
      <c r="F34" s="602"/>
      <c r="G34" s="603" t="s">
        <v>433</v>
      </c>
      <c r="H34" s="603"/>
      <c r="I34" s="603"/>
      <c r="J34" s="603"/>
      <c r="K34" s="637" t="s">
        <v>435</v>
      </c>
      <c r="L34" s="637"/>
      <c r="M34" s="637"/>
      <c r="N34" s="637"/>
    </row>
    <row r="35" spans="1:14" ht="13.5">
      <c r="A35" s="635" t="s">
        <v>436</v>
      </c>
      <c r="B35" s="635"/>
      <c r="C35" s="636" t="s">
        <v>384</v>
      </c>
      <c r="D35" s="602"/>
      <c r="E35" s="602"/>
      <c r="F35" s="602"/>
      <c r="G35" s="603" t="s">
        <v>437</v>
      </c>
      <c r="H35" s="603"/>
      <c r="I35" s="603"/>
      <c r="J35" s="603"/>
      <c r="K35" s="637" t="s">
        <v>438</v>
      </c>
      <c r="L35" s="637"/>
      <c r="M35" s="637"/>
      <c r="N35" s="637"/>
    </row>
    <row r="36" spans="1:14" ht="13.5">
      <c r="A36" s="635" t="s">
        <v>439</v>
      </c>
      <c r="B36" s="635"/>
      <c r="C36" s="636" t="s">
        <v>386</v>
      </c>
      <c r="D36" s="602"/>
      <c r="E36" s="602"/>
      <c r="F36" s="602"/>
      <c r="G36" s="603" t="s">
        <v>440</v>
      </c>
      <c r="H36" s="603"/>
      <c r="I36" s="603"/>
      <c r="J36" s="603"/>
      <c r="K36" s="637" t="s">
        <v>441</v>
      </c>
      <c r="L36" s="637"/>
      <c r="M36" s="637"/>
      <c r="N36" s="637"/>
    </row>
    <row r="37" spans="1:14" ht="13.5">
      <c r="A37" s="635" t="s">
        <v>442</v>
      </c>
      <c r="B37" s="635"/>
      <c r="C37" s="636" t="s">
        <v>589</v>
      </c>
      <c r="D37" s="602"/>
      <c r="E37" s="602"/>
      <c r="F37" s="602"/>
      <c r="G37" s="603" t="s">
        <v>441</v>
      </c>
      <c r="H37" s="603"/>
      <c r="I37" s="603"/>
      <c r="J37" s="603"/>
      <c r="K37" s="637" t="s">
        <v>443</v>
      </c>
      <c r="L37" s="637"/>
      <c r="M37" s="637"/>
      <c r="N37" s="637"/>
    </row>
    <row r="38" spans="1:14" ht="13.5">
      <c r="A38" s="635" t="s">
        <v>444</v>
      </c>
      <c r="B38" s="635"/>
      <c r="C38" s="636" t="s">
        <v>387</v>
      </c>
      <c r="D38" s="602"/>
      <c r="E38" s="602"/>
      <c r="F38" s="602"/>
      <c r="G38" s="603" t="s">
        <v>445</v>
      </c>
      <c r="H38" s="603"/>
      <c r="I38" s="603"/>
      <c r="J38" s="603"/>
      <c r="K38" s="637" t="s">
        <v>446</v>
      </c>
      <c r="L38" s="637"/>
      <c r="M38" s="637"/>
      <c r="N38" s="637"/>
    </row>
    <row r="39" spans="1:14" ht="13.5">
      <c r="A39" s="635" t="s">
        <v>447</v>
      </c>
      <c r="B39" s="635"/>
      <c r="C39" s="636" t="s">
        <v>388</v>
      </c>
      <c r="D39" s="602"/>
      <c r="E39" s="602"/>
      <c r="F39" s="602"/>
      <c r="G39" s="603" t="s">
        <v>448</v>
      </c>
      <c r="H39" s="603"/>
      <c r="I39" s="603"/>
      <c r="J39" s="603"/>
      <c r="K39" s="637" t="s">
        <v>449</v>
      </c>
      <c r="L39" s="637"/>
      <c r="M39" s="637"/>
      <c r="N39" s="637"/>
    </row>
    <row r="40" spans="1:14" ht="13.5">
      <c r="A40" s="635" t="s">
        <v>450</v>
      </c>
      <c r="B40" s="635"/>
      <c r="C40" s="636" t="s">
        <v>389</v>
      </c>
      <c r="D40" s="602"/>
      <c r="E40" s="602"/>
      <c r="F40" s="602"/>
      <c r="G40" s="603" t="s">
        <v>449</v>
      </c>
      <c r="H40" s="603"/>
      <c r="I40" s="603"/>
      <c r="J40" s="603"/>
      <c r="K40" s="637" t="s">
        <v>451</v>
      </c>
      <c r="L40" s="637"/>
      <c r="M40" s="637"/>
      <c r="N40" s="637"/>
    </row>
    <row r="41" spans="1:14" ht="13.5">
      <c r="A41" s="635" t="s">
        <v>452</v>
      </c>
      <c r="B41" s="635"/>
      <c r="C41" s="636" t="s">
        <v>390</v>
      </c>
      <c r="D41" s="602"/>
      <c r="E41" s="602"/>
      <c r="F41" s="602"/>
      <c r="G41" s="603" t="s">
        <v>453</v>
      </c>
      <c r="H41" s="603"/>
      <c r="I41" s="603"/>
      <c r="J41" s="603"/>
      <c r="K41" s="637" t="s">
        <v>454</v>
      </c>
      <c r="L41" s="637"/>
      <c r="M41" s="637"/>
      <c r="N41" s="637"/>
    </row>
    <row r="42" spans="1:14" ht="13.5">
      <c r="A42" s="635" t="s">
        <v>455</v>
      </c>
      <c r="B42" s="635"/>
      <c r="C42" s="636" t="s">
        <v>391</v>
      </c>
      <c r="D42" s="602"/>
      <c r="E42" s="602"/>
      <c r="F42" s="602"/>
      <c r="G42" s="603" t="s">
        <v>454</v>
      </c>
      <c r="H42" s="603"/>
      <c r="I42" s="603"/>
      <c r="J42" s="603"/>
      <c r="K42" s="637" t="s">
        <v>456</v>
      </c>
      <c r="L42" s="637"/>
      <c r="M42" s="637"/>
      <c r="N42" s="637"/>
    </row>
    <row r="43" spans="1:14" ht="13.5">
      <c r="A43" s="635" t="s">
        <v>457</v>
      </c>
      <c r="B43" s="635"/>
      <c r="C43" s="636" t="s">
        <v>392</v>
      </c>
      <c r="D43" s="602"/>
      <c r="E43" s="602"/>
      <c r="F43" s="602"/>
      <c r="G43" s="603" t="s">
        <v>458</v>
      </c>
      <c r="H43" s="603"/>
      <c r="I43" s="603"/>
      <c r="J43" s="603"/>
      <c r="K43" s="637" t="s">
        <v>459</v>
      </c>
      <c r="L43" s="637"/>
      <c r="M43" s="637"/>
      <c r="N43" s="637"/>
    </row>
    <row r="44" spans="1:14" ht="13.5">
      <c r="A44" s="635" t="s">
        <v>460</v>
      </c>
      <c r="B44" s="635"/>
      <c r="C44" s="636" t="s">
        <v>1973</v>
      </c>
      <c r="D44" s="602"/>
      <c r="E44" s="602"/>
      <c r="F44" s="602"/>
      <c r="G44" s="603" t="s">
        <v>1141</v>
      </c>
      <c r="H44" s="603"/>
      <c r="I44" s="603"/>
      <c r="J44" s="603"/>
      <c r="K44" s="637" t="s">
        <v>461</v>
      </c>
      <c r="L44" s="637"/>
      <c r="M44" s="637"/>
      <c r="N44" s="637"/>
    </row>
    <row r="45" spans="1:14" ht="13.5">
      <c r="A45" s="638" t="s">
        <v>462</v>
      </c>
      <c r="B45" s="638"/>
      <c r="C45" s="601" t="s">
        <v>393</v>
      </c>
      <c r="D45" s="602"/>
      <c r="E45" s="602"/>
      <c r="F45" s="602"/>
      <c r="G45" s="603" t="s">
        <v>1142</v>
      </c>
      <c r="H45" s="603"/>
      <c r="I45" s="603"/>
      <c r="J45" s="603"/>
      <c r="K45" s="637" t="s">
        <v>179</v>
      </c>
      <c r="L45" s="637"/>
      <c r="M45" s="637"/>
      <c r="N45" s="637"/>
    </row>
    <row r="46" spans="1:14" ht="13.5">
      <c r="A46" s="600" t="s">
        <v>181</v>
      </c>
      <c r="B46" s="600"/>
      <c r="C46" s="601" t="s">
        <v>590</v>
      </c>
      <c r="D46" s="602"/>
      <c r="E46" s="602"/>
      <c r="F46" s="602"/>
      <c r="G46" s="603" t="s">
        <v>1140</v>
      </c>
      <c r="H46" s="603"/>
      <c r="I46" s="603"/>
      <c r="J46" s="603"/>
      <c r="K46" s="603" t="s">
        <v>996</v>
      </c>
      <c r="L46" s="603"/>
      <c r="M46" s="603"/>
      <c r="N46" s="603"/>
    </row>
    <row r="47" spans="1:14" ht="13.5">
      <c r="A47" s="639" t="s">
        <v>997</v>
      </c>
      <c r="B47" s="639"/>
      <c r="C47" s="640" t="s">
        <v>998</v>
      </c>
      <c r="D47" s="641"/>
      <c r="E47" s="641"/>
      <c r="F47" s="641"/>
      <c r="G47" s="642" t="s">
        <v>999</v>
      </c>
      <c r="H47" s="642"/>
      <c r="I47" s="642"/>
      <c r="J47" s="642"/>
      <c r="K47" s="603" t="s">
        <v>1974</v>
      </c>
      <c r="L47" s="603"/>
      <c r="M47" s="603"/>
      <c r="N47" s="603"/>
    </row>
    <row r="48" spans="1:14" ht="13.5">
      <c r="A48" s="643" t="s">
        <v>1971</v>
      </c>
      <c r="B48" s="643"/>
      <c r="C48" s="644" t="s">
        <v>1972</v>
      </c>
      <c r="D48" s="645"/>
      <c r="E48" s="645"/>
      <c r="F48" s="645"/>
      <c r="G48" s="646" t="s">
        <v>1975</v>
      </c>
      <c r="H48" s="646"/>
      <c r="I48" s="646"/>
      <c r="J48" s="646"/>
      <c r="K48" s="599" t="s">
        <v>180</v>
      </c>
      <c r="L48" s="599"/>
      <c r="M48" s="599"/>
      <c r="N48" s="599"/>
    </row>
    <row r="49" spans="1:14" ht="11.25" customHeight="1">
      <c r="A49" s="558" t="s">
        <v>1976</v>
      </c>
      <c r="B49" s="558"/>
      <c r="C49" s="558"/>
      <c r="D49" s="558"/>
      <c r="E49" s="558"/>
      <c r="F49" s="558"/>
      <c r="G49" s="558"/>
      <c r="H49" s="558"/>
      <c r="I49" s="558"/>
      <c r="J49" s="558"/>
      <c r="K49" s="558"/>
      <c r="L49" s="558"/>
      <c r="M49" s="558"/>
      <c r="N49" s="558"/>
    </row>
    <row r="50" spans="1:14" ht="13.5">
      <c r="A50" s="571" t="s">
        <v>166</v>
      </c>
      <c r="B50" s="571"/>
      <c r="C50" s="571"/>
      <c r="D50" s="571"/>
      <c r="E50" s="571"/>
      <c r="F50" s="571"/>
      <c r="G50" s="571"/>
      <c r="H50" s="571"/>
      <c r="I50" s="571"/>
      <c r="J50" s="571"/>
      <c r="K50" s="571"/>
      <c r="L50" s="571"/>
      <c r="M50" s="571"/>
      <c r="N50" s="571"/>
    </row>
    <row r="51" spans="1:14" ht="13.5">
      <c r="A51" s="17"/>
      <c r="B51" s="17"/>
      <c r="C51" s="17"/>
      <c r="D51" s="17"/>
      <c r="E51" s="17"/>
      <c r="F51" s="17"/>
      <c r="G51" s="17"/>
      <c r="H51" s="17"/>
      <c r="I51" s="17"/>
      <c r="J51" s="17"/>
      <c r="K51" s="17"/>
      <c r="L51" s="17"/>
      <c r="M51" s="17"/>
      <c r="N51" s="17"/>
    </row>
    <row r="52" spans="1:14" ht="13.5">
      <c r="A52" s="595">
        <v>233</v>
      </c>
      <c r="B52" s="595"/>
      <c r="C52" s="595"/>
      <c r="D52" s="595"/>
      <c r="E52" s="595"/>
      <c r="F52" s="595"/>
      <c r="G52" s="595"/>
      <c r="H52" s="595"/>
      <c r="I52" s="595"/>
      <c r="J52" s="595"/>
      <c r="K52" s="595"/>
      <c r="L52" s="595"/>
      <c r="M52" s="595"/>
      <c r="N52" s="595"/>
    </row>
  </sheetData>
  <sheetProtection/>
  <mergeCells count="149">
    <mergeCell ref="A52:N52"/>
    <mergeCell ref="A47:B47"/>
    <mergeCell ref="C47:F47"/>
    <mergeCell ref="G47:J47"/>
    <mergeCell ref="K47:N47"/>
    <mergeCell ref="A49:N49"/>
    <mergeCell ref="A50:N50"/>
    <mergeCell ref="A48:B48"/>
    <mergeCell ref="C48:F48"/>
    <mergeCell ref="G48:J48"/>
    <mergeCell ref="A44:B44"/>
    <mergeCell ref="C44:F44"/>
    <mergeCell ref="G44:J44"/>
    <mergeCell ref="K44:N44"/>
    <mergeCell ref="A45:B45"/>
    <mergeCell ref="C45:F45"/>
    <mergeCell ref="G45:J45"/>
    <mergeCell ref="K45:N45"/>
    <mergeCell ref="A42:B42"/>
    <mergeCell ref="C42:F42"/>
    <mergeCell ref="G42:J42"/>
    <mergeCell ref="K42:N42"/>
    <mergeCell ref="A43:B43"/>
    <mergeCell ref="C43:F43"/>
    <mergeCell ref="G43:J43"/>
    <mergeCell ref="K43:N43"/>
    <mergeCell ref="A40:B40"/>
    <mergeCell ref="C40:F40"/>
    <mergeCell ref="G40:J40"/>
    <mergeCell ref="K40:N40"/>
    <mergeCell ref="A41:B41"/>
    <mergeCell ref="C41:F41"/>
    <mergeCell ref="G41:J41"/>
    <mergeCell ref="K41:N41"/>
    <mergeCell ref="A38:B38"/>
    <mergeCell ref="C38:F38"/>
    <mergeCell ref="G38:J38"/>
    <mergeCell ref="K38:N38"/>
    <mergeCell ref="A39:B39"/>
    <mergeCell ref="C39:F39"/>
    <mergeCell ref="G39:J39"/>
    <mergeCell ref="K39:N39"/>
    <mergeCell ref="A36:B36"/>
    <mergeCell ref="C36:F36"/>
    <mergeCell ref="G36:J36"/>
    <mergeCell ref="K36:N36"/>
    <mergeCell ref="A37:B37"/>
    <mergeCell ref="C37:F37"/>
    <mergeCell ref="G37:J37"/>
    <mergeCell ref="K37:N37"/>
    <mergeCell ref="A34:B34"/>
    <mergeCell ref="C34:F34"/>
    <mergeCell ref="G34:J34"/>
    <mergeCell ref="K34:N34"/>
    <mergeCell ref="A35:B35"/>
    <mergeCell ref="C35:F35"/>
    <mergeCell ref="G35:J35"/>
    <mergeCell ref="K35:N35"/>
    <mergeCell ref="A32:B32"/>
    <mergeCell ref="C32:F32"/>
    <mergeCell ref="G32:J32"/>
    <mergeCell ref="K32:N32"/>
    <mergeCell ref="A33:B33"/>
    <mergeCell ref="C33:F33"/>
    <mergeCell ref="G33:J33"/>
    <mergeCell ref="K33:N33"/>
    <mergeCell ref="A30:B30"/>
    <mergeCell ref="C30:F30"/>
    <mergeCell ref="G30:J30"/>
    <mergeCell ref="K30:N30"/>
    <mergeCell ref="A31:B31"/>
    <mergeCell ref="C31:F31"/>
    <mergeCell ref="G31:J31"/>
    <mergeCell ref="K31:N31"/>
    <mergeCell ref="A28:B28"/>
    <mergeCell ref="C28:F28"/>
    <mergeCell ref="G28:J28"/>
    <mergeCell ref="K28:N28"/>
    <mergeCell ref="A29:B29"/>
    <mergeCell ref="C29:F29"/>
    <mergeCell ref="G29:J29"/>
    <mergeCell ref="K29:N29"/>
    <mergeCell ref="A26:B26"/>
    <mergeCell ref="C26:F26"/>
    <mergeCell ref="G26:J26"/>
    <mergeCell ref="K26:N26"/>
    <mergeCell ref="A27:B27"/>
    <mergeCell ref="C27:F27"/>
    <mergeCell ref="G27:J27"/>
    <mergeCell ref="K27:N27"/>
    <mergeCell ref="A24:B24"/>
    <mergeCell ref="C24:F24"/>
    <mergeCell ref="G24:J24"/>
    <mergeCell ref="K24:N24"/>
    <mergeCell ref="A25:B25"/>
    <mergeCell ref="C25:F25"/>
    <mergeCell ref="G25:J25"/>
    <mergeCell ref="K25:N25"/>
    <mergeCell ref="A22:B22"/>
    <mergeCell ref="C22:F22"/>
    <mergeCell ref="G22:J22"/>
    <mergeCell ref="K22:N22"/>
    <mergeCell ref="A23:B23"/>
    <mergeCell ref="C23:F23"/>
    <mergeCell ref="G23:J23"/>
    <mergeCell ref="K23:N23"/>
    <mergeCell ref="A20:B20"/>
    <mergeCell ref="C20:F20"/>
    <mergeCell ref="G20:J20"/>
    <mergeCell ref="K20:N20"/>
    <mergeCell ref="A21:B21"/>
    <mergeCell ref="C21:F21"/>
    <mergeCell ref="G21:J21"/>
    <mergeCell ref="K21:N21"/>
    <mergeCell ref="A16:N16"/>
    <mergeCell ref="A18:N18"/>
    <mergeCell ref="A19:B19"/>
    <mergeCell ref="C19:F19"/>
    <mergeCell ref="G19:J19"/>
    <mergeCell ref="K19:N19"/>
    <mergeCell ref="J14:K14"/>
    <mergeCell ref="A15:N15"/>
    <mergeCell ref="J13:K13"/>
    <mergeCell ref="J12:K12"/>
    <mergeCell ref="J11:K11"/>
    <mergeCell ref="A7:N7"/>
    <mergeCell ref="A9:N9"/>
    <mergeCell ref="A10:A11"/>
    <mergeCell ref="B10:B11"/>
    <mergeCell ref="C10:C11"/>
    <mergeCell ref="L3:N3"/>
    <mergeCell ref="D10:D11"/>
    <mergeCell ref="E10:N10"/>
    <mergeCell ref="A4:D4"/>
    <mergeCell ref="E4:G4"/>
    <mergeCell ref="H4:K4"/>
    <mergeCell ref="L4:N4"/>
    <mergeCell ref="A5:N5"/>
    <mergeCell ref="A6:N6"/>
    <mergeCell ref="K48:N48"/>
    <mergeCell ref="A46:B46"/>
    <mergeCell ref="C46:F46"/>
    <mergeCell ref="G46:J46"/>
    <mergeCell ref="K46:N46"/>
    <mergeCell ref="A1:N1"/>
    <mergeCell ref="A2:D3"/>
    <mergeCell ref="E2:N2"/>
    <mergeCell ref="E3:G3"/>
    <mergeCell ref="H3:K3"/>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D34"/>
  <sheetViews>
    <sheetView view="pageBreakPreview" zoomScale="115" zoomScaleSheetLayoutView="115" zoomScalePageLayoutView="0" workbookViewId="0" topLeftCell="A1">
      <selection activeCell="A1" sqref="A1:D1"/>
    </sheetView>
  </sheetViews>
  <sheetFormatPr defaultColWidth="9.00390625" defaultRowHeight="13.5"/>
  <cols>
    <col min="1" max="1" width="15.75390625" style="16" customWidth="1"/>
    <col min="2" max="2" width="19.00390625" style="16" customWidth="1"/>
    <col min="3" max="3" width="23.875" style="16" customWidth="1"/>
    <col min="4" max="4" width="7.25390625" style="16" customWidth="1"/>
    <col min="5" max="16384" width="9.00390625" style="16" customWidth="1"/>
  </cols>
  <sheetData>
    <row r="1" spans="1:4" ht="13.5">
      <c r="A1" s="647" t="s">
        <v>167</v>
      </c>
      <c r="B1" s="647"/>
      <c r="C1" s="647"/>
      <c r="D1" s="647"/>
    </row>
    <row r="2" spans="1:4" ht="13.5">
      <c r="A2" s="4" t="s">
        <v>476</v>
      </c>
      <c r="B2" s="3" t="s">
        <v>246</v>
      </c>
      <c r="C2" s="2" t="s">
        <v>477</v>
      </c>
      <c r="D2" s="3" t="s">
        <v>478</v>
      </c>
    </row>
    <row r="3" spans="1:4" ht="15" customHeight="1">
      <c r="A3" s="111" t="s">
        <v>1977</v>
      </c>
      <c r="B3" s="111" t="s">
        <v>1000</v>
      </c>
      <c r="C3" s="11" t="s">
        <v>1978</v>
      </c>
      <c r="D3" s="203"/>
    </row>
    <row r="4" spans="1:4" ht="15" customHeight="1">
      <c r="A4" s="50" t="s">
        <v>1002</v>
      </c>
      <c r="B4" s="50" t="s">
        <v>1000</v>
      </c>
      <c r="C4" s="12" t="s">
        <v>1003</v>
      </c>
      <c r="D4" s="204"/>
    </row>
    <row r="5" spans="1:4" ht="15" customHeight="1">
      <c r="A5" s="50" t="s">
        <v>1004</v>
      </c>
      <c r="B5" s="50" t="s">
        <v>1000</v>
      </c>
      <c r="C5" s="12" t="s">
        <v>1284</v>
      </c>
      <c r="D5" s="204"/>
    </row>
    <row r="6" spans="1:4" ht="15" customHeight="1">
      <c r="A6" s="50" t="s">
        <v>1005</v>
      </c>
      <c r="B6" s="50" t="s">
        <v>1000</v>
      </c>
      <c r="C6" s="12" t="s">
        <v>1285</v>
      </c>
      <c r="D6" s="204"/>
    </row>
    <row r="7" spans="1:4" ht="15" customHeight="1">
      <c r="A7" s="50" t="s">
        <v>1006</v>
      </c>
      <c r="B7" s="50" t="s">
        <v>1007</v>
      </c>
      <c r="C7" s="12" t="s">
        <v>1008</v>
      </c>
      <c r="D7" s="204"/>
    </row>
    <row r="8" spans="1:4" ht="15" customHeight="1">
      <c r="A8" s="50" t="s">
        <v>1009</v>
      </c>
      <c r="B8" s="50" t="s">
        <v>1010</v>
      </c>
      <c r="C8" s="12" t="s">
        <v>1286</v>
      </c>
      <c r="D8" s="204"/>
    </row>
    <row r="9" spans="1:4" ht="15" customHeight="1">
      <c r="A9" s="50" t="s">
        <v>1011</v>
      </c>
      <c r="B9" s="46" t="s">
        <v>1012</v>
      </c>
      <c r="C9" s="12" t="s">
        <v>1013</v>
      </c>
      <c r="D9" s="204"/>
    </row>
    <row r="10" spans="1:4" ht="15" customHeight="1">
      <c r="A10" s="50" t="s">
        <v>1014</v>
      </c>
      <c r="B10" s="50" t="s">
        <v>1000</v>
      </c>
      <c r="C10" s="12" t="s">
        <v>1015</v>
      </c>
      <c r="D10" s="204"/>
    </row>
    <row r="11" spans="1:4" ht="15" customHeight="1">
      <c r="A11" s="50" t="s">
        <v>1016</v>
      </c>
      <c r="B11" s="50" t="s">
        <v>1000</v>
      </c>
      <c r="C11" s="12" t="s">
        <v>1287</v>
      </c>
      <c r="D11" s="204"/>
    </row>
    <row r="12" spans="1:4" ht="15" customHeight="1">
      <c r="A12" s="50" t="s">
        <v>1017</v>
      </c>
      <c r="B12" s="50" t="s">
        <v>1000</v>
      </c>
      <c r="C12" s="12" t="s">
        <v>1018</v>
      </c>
      <c r="D12" s="204"/>
    </row>
    <row r="13" spans="1:4" ht="15" customHeight="1">
      <c r="A13" s="50" t="s">
        <v>1019</v>
      </c>
      <c r="B13" s="50" t="s">
        <v>1000</v>
      </c>
      <c r="C13" s="12" t="s">
        <v>1020</v>
      </c>
      <c r="D13" s="204" t="s">
        <v>516</v>
      </c>
    </row>
    <row r="14" spans="1:4" ht="15" customHeight="1">
      <c r="A14" s="50" t="s">
        <v>1021</v>
      </c>
      <c r="B14" s="50" t="s">
        <v>1012</v>
      </c>
      <c r="C14" s="12" t="s">
        <v>1022</v>
      </c>
      <c r="D14" s="204"/>
    </row>
    <row r="15" spans="1:4" ht="15" customHeight="1">
      <c r="A15" s="50" t="s">
        <v>1023</v>
      </c>
      <c r="B15" s="50" t="s">
        <v>1012</v>
      </c>
      <c r="C15" s="12" t="s">
        <v>1024</v>
      </c>
      <c r="D15" s="204"/>
    </row>
    <row r="16" spans="1:4" ht="15" customHeight="1">
      <c r="A16" s="50" t="s">
        <v>1025</v>
      </c>
      <c r="B16" s="50" t="s">
        <v>1012</v>
      </c>
      <c r="C16" s="12" t="s">
        <v>1026</v>
      </c>
      <c r="D16" s="204"/>
    </row>
    <row r="17" spans="1:4" ht="15" customHeight="1">
      <c r="A17" s="50" t="s">
        <v>1033</v>
      </c>
      <c r="B17" s="50" t="s">
        <v>1012</v>
      </c>
      <c r="C17" s="12" t="s">
        <v>1277</v>
      </c>
      <c r="D17" s="204" t="s">
        <v>1979</v>
      </c>
    </row>
    <row r="18" spans="1:4" ht="15" customHeight="1">
      <c r="A18" s="50" t="s">
        <v>1028</v>
      </c>
      <c r="B18" s="50" t="s">
        <v>1012</v>
      </c>
      <c r="C18" s="12" t="s">
        <v>1029</v>
      </c>
      <c r="D18" s="204" t="s">
        <v>1027</v>
      </c>
    </row>
    <row r="19" spans="1:4" ht="15" customHeight="1">
      <c r="A19" s="50" t="s">
        <v>1980</v>
      </c>
      <c r="B19" s="50" t="s">
        <v>1000</v>
      </c>
      <c r="C19" s="12" t="s">
        <v>1001</v>
      </c>
      <c r="D19" s="204"/>
    </row>
    <row r="20" spans="1:4" ht="15" customHeight="1">
      <c r="A20" s="50" t="s">
        <v>1030</v>
      </c>
      <c r="B20" s="50" t="s">
        <v>1000</v>
      </c>
      <c r="C20" s="12" t="s">
        <v>1031</v>
      </c>
      <c r="D20" s="204"/>
    </row>
    <row r="21" spans="1:4" ht="15" customHeight="1">
      <c r="A21" s="50" t="s">
        <v>393</v>
      </c>
      <c r="B21" s="50" t="s">
        <v>1000</v>
      </c>
      <c r="C21" s="12" t="s">
        <v>1032</v>
      </c>
      <c r="D21" s="204"/>
    </row>
    <row r="22" spans="1:4" ht="15" customHeight="1">
      <c r="A22" s="50" t="s">
        <v>1034</v>
      </c>
      <c r="B22" s="50" t="s">
        <v>1035</v>
      </c>
      <c r="C22" s="12" t="s">
        <v>1036</v>
      </c>
      <c r="D22" s="204"/>
    </row>
    <row r="23" spans="1:4" ht="15" customHeight="1">
      <c r="A23" s="50" t="s">
        <v>1037</v>
      </c>
      <c r="B23" s="46" t="s">
        <v>1035</v>
      </c>
      <c r="C23" s="12" t="s">
        <v>1038</v>
      </c>
      <c r="D23" s="204"/>
    </row>
    <row r="24" spans="1:4" ht="15" customHeight="1">
      <c r="A24" s="50" t="s">
        <v>1039</v>
      </c>
      <c r="B24" s="46" t="s">
        <v>1035</v>
      </c>
      <c r="C24" s="12" t="s">
        <v>1040</v>
      </c>
      <c r="D24" s="204"/>
    </row>
    <row r="25" spans="1:4" ht="15" customHeight="1">
      <c r="A25" s="69" t="s">
        <v>1041</v>
      </c>
      <c r="B25" s="113" t="s">
        <v>1035</v>
      </c>
      <c r="C25" s="98" t="s">
        <v>1042</v>
      </c>
      <c r="D25" s="205"/>
    </row>
    <row r="26" spans="1:4" ht="11.25" customHeight="1">
      <c r="A26" s="558" t="s">
        <v>1981</v>
      </c>
      <c r="B26" s="558"/>
      <c r="C26" s="558"/>
      <c r="D26" s="558"/>
    </row>
    <row r="27" spans="1:4" ht="10.5" customHeight="1">
      <c r="A27" s="558" t="s">
        <v>165</v>
      </c>
      <c r="B27" s="558"/>
      <c r="C27" s="558"/>
      <c r="D27" s="558"/>
    </row>
    <row r="28" spans="1:4" ht="13.5">
      <c r="A28" s="571" t="s">
        <v>166</v>
      </c>
      <c r="B28" s="571"/>
      <c r="C28" s="571"/>
      <c r="D28" s="571"/>
    </row>
    <row r="29" spans="1:4" ht="13.5">
      <c r="A29" s="17"/>
      <c r="B29" s="17"/>
      <c r="C29" s="17"/>
      <c r="D29" s="17"/>
    </row>
    <row r="30" spans="1:4" ht="13.5">
      <c r="A30" s="17"/>
      <c r="B30" s="17"/>
      <c r="C30" s="17"/>
      <c r="D30" s="17"/>
    </row>
    <row r="31" spans="1:4" ht="13.5">
      <c r="A31" s="17"/>
      <c r="B31" s="17"/>
      <c r="C31" s="17"/>
      <c r="D31" s="17"/>
    </row>
    <row r="32" spans="1:4" ht="13.5">
      <c r="A32" s="17"/>
      <c r="B32" s="17"/>
      <c r="C32" s="17"/>
      <c r="D32" s="17"/>
    </row>
    <row r="33" spans="1:4" ht="13.5">
      <c r="A33" s="17"/>
      <c r="B33" s="17"/>
      <c r="C33" s="17"/>
      <c r="D33" s="17"/>
    </row>
    <row r="34" spans="1:4" ht="13.5">
      <c r="A34" s="595">
        <v>234</v>
      </c>
      <c r="B34" s="595"/>
      <c r="C34" s="595"/>
      <c r="D34" s="595"/>
    </row>
  </sheetData>
  <sheetProtection/>
  <mergeCells count="5">
    <mergeCell ref="A26:D26"/>
    <mergeCell ref="A27:D27"/>
    <mergeCell ref="A28:D28"/>
    <mergeCell ref="A34:D34"/>
    <mergeCell ref="A1:D1"/>
  </mergeCells>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G48"/>
  <sheetViews>
    <sheetView view="pageBreakPreview" zoomScaleSheetLayoutView="100" zoomScalePageLayoutView="0" workbookViewId="0" topLeftCell="A1">
      <selection activeCell="A1" sqref="A1:G1"/>
    </sheetView>
  </sheetViews>
  <sheetFormatPr defaultColWidth="9.00390625" defaultRowHeight="13.5"/>
  <cols>
    <col min="1" max="1" width="6.125" style="16" customWidth="1"/>
    <col min="2" max="2" width="5.00390625" style="16" customWidth="1"/>
    <col min="3" max="3" width="7.75390625" style="16" customWidth="1"/>
    <col min="4" max="4" width="13.875" style="16" customWidth="1"/>
    <col min="5" max="5" width="1.625" style="16" customWidth="1"/>
    <col min="6" max="6" width="16.75390625" style="16" customWidth="1"/>
    <col min="7" max="7" width="17.375" style="16" customWidth="1"/>
    <col min="8" max="16384" width="9.00390625" style="16" customWidth="1"/>
  </cols>
  <sheetData>
    <row r="1" spans="1:7" ht="13.5">
      <c r="A1" s="661" t="s">
        <v>103</v>
      </c>
      <c r="B1" s="661"/>
      <c r="C1" s="661"/>
      <c r="D1" s="661"/>
      <c r="E1" s="661"/>
      <c r="F1" s="661"/>
      <c r="G1" s="661"/>
    </row>
    <row r="2" spans="1:7" ht="12" customHeight="1">
      <c r="A2" s="656" t="s">
        <v>102</v>
      </c>
      <c r="B2" s="657"/>
      <c r="C2" s="662" t="s">
        <v>247</v>
      </c>
      <c r="D2" s="662"/>
      <c r="E2" s="663" t="s">
        <v>104</v>
      </c>
      <c r="F2" s="664"/>
      <c r="G2" s="114" t="s">
        <v>105</v>
      </c>
    </row>
    <row r="3" spans="1:7" ht="11.25" customHeight="1">
      <c r="A3" s="659" t="s">
        <v>163</v>
      </c>
      <c r="B3" s="660"/>
      <c r="C3" s="665" t="s">
        <v>591</v>
      </c>
      <c r="D3" s="666"/>
      <c r="E3" s="667" t="s">
        <v>106</v>
      </c>
      <c r="F3" s="667"/>
      <c r="G3" s="77" t="s">
        <v>107</v>
      </c>
    </row>
    <row r="4" spans="1:7" ht="11.25" customHeight="1">
      <c r="A4" s="669" t="s">
        <v>396</v>
      </c>
      <c r="B4" s="669"/>
      <c r="C4" s="670" t="s">
        <v>592</v>
      </c>
      <c r="D4" s="671"/>
      <c r="E4" s="668" t="s">
        <v>108</v>
      </c>
      <c r="F4" s="668"/>
      <c r="G4" s="75" t="s">
        <v>109</v>
      </c>
    </row>
    <row r="5" spans="1:7" ht="11.25" customHeight="1">
      <c r="A5" s="669" t="s">
        <v>397</v>
      </c>
      <c r="B5" s="669"/>
      <c r="C5" s="670" t="s">
        <v>593</v>
      </c>
      <c r="D5" s="671"/>
      <c r="E5" s="668" t="s">
        <v>110</v>
      </c>
      <c r="F5" s="668"/>
      <c r="G5" s="75" t="s">
        <v>111</v>
      </c>
    </row>
    <row r="6" spans="1:7" ht="11.25" customHeight="1">
      <c r="A6" s="669" t="s">
        <v>398</v>
      </c>
      <c r="B6" s="669"/>
      <c r="C6" s="670" t="s">
        <v>594</v>
      </c>
      <c r="D6" s="671"/>
      <c r="E6" s="668" t="s">
        <v>112</v>
      </c>
      <c r="F6" s="668"/>
      <c r="G6" s="75" t="s">
        <v>113</v>
      </c>
    </row>
    <row r="7" spans="1:7" ht="11.25" customHeight="1">
      <c r="A7" s="669" t="s">
        <v>399</v>
      </c>
      <c r="B7" s="669"/>
      <c r="C7" s="670" t="s">
        <v>595</v>
      </c>
      <c r="D7" s="671"/>
      <c r="E7" s="668" t="s">
        <v>114</v>
      </c>
      <c r="F7" s="668"/>
      <c r="G7" s="75" t="s">
        <v>115</v>
      </c>
    </row>
    <row r="8" spans="1:7" ht="11.25" customHeight="1">
      <c r="A8" s="669" t="s">
        <v>400</v>
      </c>
      <c r="B8" s="669"/>
      <c r="C8" s="670" t="s">
        <v>1985</v>
      </c>
      <c r="D8" s="672"/>
      <c r="E8" s="668" t="s">
        <v>116</v>
      </c>
      <c r="F8" s="668"/>
      <c r="G8" s="75" t="s">
        <v>1982</v>
      </c>
    </row>
    <row r="9" spans="1:7" ht="11.25" customHeight="1">
      <c r="A9" s="648" t="s">
        <v>401</v>
      </c>
      <c r="B9" s="648"/>
      <c r="C9" s="649" t="s">
        <v>1984</v>
      </c>
      <c r="D9" s="650"/>
      <c r="E9" s="651" t="s">
        <v>1983</v>
      </c>
      <c r="F9" s="651"/>
      <c r="G9" s="115" t="s">
        <v>117</v>
      </c>
    </row>
    <row r="10" spans="1:7" ht="10.5" customHeight="1">
      <c r="A10" s="558" t="s">
        <v>118</v>
      </c>
      <c r="B10" s="558"/>
      <c r="C10" s="558"/>
      <c r="D10" s="558"/>
      <c r="E10" s="558"/>
      <c r="F10" s="558"/>
      <c r="G10" s="558"/>
    </row>
    <row r="11" spans="1:7" ht="13.5">
      <c r="A11" s="10"/>
      <c r="B11" s="10"/>
      <c r="C11" s="10"/>
      <c r="D11" s="10"/>
      <c r="E11" s="10"/>
      <c r="F11" s="10"/>
      <c r="G11" s="10"/>
    </row>
    <row r="12" spans="1:7" ht="13.5">
      <c r="A12" s="673" t="s">
        <v>1428</v>
      </c>
      <c r="B12" s="673"/>
      <c r="C12" s="673"/>
      <c r="D12" s="673"/>
      <c r="E12" s="673"/>
      <c r="F12" s="673"/>
      <c r="G12" s="673"/>
    </row>
    <row r="13" spans="1:7" ht="12" customHeight="1">
      <c r="A13" s="656" t="s">
        <v>102</v>
      </c>
      <c r="B13" s="657"/>
      <c r="C13" s="658" t="s">
        <v>247</v>
      </c>
      <c r="D13" s="658"/>
      <c r="E13" s="658" t="s">
        <v>104</v>
      </c>
      <c r="F13" s="658"/>
      <c r="G13" s="117" t="s">
        <v>119</v>
      </c>
    </row>
    <row r="14" spans="1:7" ht="11.25" customHeight="1">
      <c r="A14" s="659" t="s">
        <v>162</v>
      </c>
      <c r="B14" s="660"/>
      <c r="C14" s="674" t="s">
        <v>596</v>
      </c>
      <c r="D14" s="675"/>
      <c r="E14" s="676" t="s">
        <v>106</v>
      </c>
      <c r="F14" s="676"/>
      <c r="G14" s="74" t="s">
        <v>120</v>
      </c>
    </row>
    <row r="15" spans="1:7" ht="11.25" customHeight="1">
      <c r="A15" s="669" t="s">
        <v>396</v>
      </c>
      <c r="B15" s="669"/>
      <c r="C15" s="677" t="s">
        <v>597</v>
      </c>
      <c r="D15" s="672"/>
      <c r="E15" s="668" t="s">
        <v>121</v>
      </c>
      <c r="F15" s="668"/>
      <c r="G15" s="75" t="s">
        <v>122</v>
      </c>
    </row>
    <row r="16" spans="1:7" ht="11.25" customHeight="1">
      <c r="A16" s="669" t="s">
        <v>397</v>
      </c>
      <c r="B16" s="669"/>
      <c r="C16" s="677" t="s">
        <v>593</v>
      </c>
      <c r="D16" s="678"/>
      <c r="E16" s="668" t="s">
        <v>123</v>
      </c>
      <c r="F16" s="679"/>
      <c r="G16" s="75" t="s">
        <v>124</v>
      </c>
    </row>
    <row r="17" spans="1:7" ht="11.25" customHeight="1">
      <c r="A17" s="669" t="s">
        <v>398</v>
      </c>
      <c r="B17" s="669"/>
      <c r="C17" s="677" t="s">
        <v>598</v>
      </c>
      <c r="D17" s="678"/>
      <c r="E17" s="668" t="s">
        <v>125</v>
      </c>
      <c r="F17" s="679"/>
      <c r="G17" s="75" t="s">
        <v>126</v>
      </c>
    </row>
    <row r="18" spans="1:7" ht="11.25" customHeight="1">
      <c r="A18" s="669" t="s">
        <v>399</v>
      </c>
      <c r="B18" s="669"/>
      <c r="C18" s="677" t="s">
        <v>599</v>
      </c>
      <c r="D18" s="678"/>
      <c r="E18" s="668" t="s">
        <v>127</v>
      </c>
      <c r="F18" s="679"/>
      <c r="G18" s="75" t="s">
        <v>128</v>
      </c>
    </row>
    <row r="19" spans="1:7" ht="11.25" customHeight="1">
      <c r="A19" s="669" t="s">
        <v>400</v>
      </c>
      <c r="B19" s="669"/>
      <c r="C19" s="677" t="s">
        <v>600</v>
      </c>
      <c r="D19" s="678"/>
      <c r="E19" s="668" t="s">
        <v>129</v>
      </c>
      <c r="F19" s="679"/>
      <c r="G19" s="75" t="s">
        <v>130</v>
      </c>
    </row>
    <row r="20" spans="1:7" ht="11.25" customHeight="1">
      <c r="A20" s="669" t="s">
        <v>401</v>
      </c>
      <c r="B20" s="669"/>
      <c r="C20" s="677" t="s">
        <v>601</v>
      </c>
      <c r="D20" s="678"/>
      <c r="E20" s="668" t="s">
        <v>131</v>
      </c>
      <c r="F20" s="679"/>
      <c r="G20" s="75" t="s">
        <v>132</v>
      </c>
    </row>
    <row r="21" spans="1:7" ht="11.25" customHeight="1">
      <c r="A21" s="669" t="s">
        <v>402</v>
      </c>
      <c r="B21" s="669"/>
      <c r="C21" s="677" t="s">
        <v>602</v>
      </c>
      <c r="D21" s="678"/>
      <c r="E21" s="668" t="s">
        <v>133</v>
      </c>
      <c r="F21" s="679"/>
      <c r="G21" s="75" t="s">
        <v>134</v>
      </c>
    </row>
    <row r="22" spans="1:7" ht="11.25" customHeight="1">
      <c r="A22" s="669" t="s">
        <v>403</v>
      </c>
      <c r="B22" s="669"/>
      <c r="C22" s="677" t="s">
        <v>1434</v>
      </c>
      <c r="D22" s="678"/>
      <c r="E22" s="668" t="s">
        <v>135</v>
      </c>
      <c r="F22" s="679"/>
      <c r="G22" s="75" t="s">
        <v>136</v>
      </c>
    </row>
    <row r="23" spans="1:7" ht="11.25" customHeight="1">
      <c r="A23" s="648" t="s">
        <v>164</v>
      </c>
      <c r="B23" s="648"/>
      <c r="C23" s="653" t="s">
        <v>603</v>
      </c>
      <c r="D23" s="680"/>
      <c r="E23" s="655" t="s">
        <v>137</v>
      </c>
      <c r="F23" s="681"/>
      <c r="G23" s="76" t="s">
        <v>138</v>
      </c>
    </row>
    <row r="24" spans="1:7" ht="10.5" customHeight="1">
      <c r="A24" s="558" t="s">
        <v>139</v>
      </c>
      <c r="B24" s="558"/>
      <c r="C24" s="558"/>
      <c r="D24" s="558"/>
      <c r="E24" s="558"/>
      <c r="F24" s="558"/>
      <c r="G24" s="558"/>
    </row>
    <row r="25" spans="1:7" ht="10.5" customHeight="1">
      <c r="A25" s="558" t="s">
        <v>118</v>
      </c>
      <c r="B25" s="558"/>
      <c r="C25" s="558"/>
      <c r="D25" s="558"/>
      <c r="E25" s="558"/>
      <c r="F25" s="558"/>
      <c r="G25" s="558"/>
    </row>
    <row r="26" spans="1:7" ht="13.5">
      <c r="A26" s="10"/>
      <c r="B26" s="10"/>
      <c r="C26" s="10"/>
      <c r="D26" s="10"/>
      <c r="E26" s="10"/>
      <c r="F26" s="10"/>
      <c r="G26" s="10"/>
    </row>
    <row r="27" spans="1:7" ht="13.5">
      <c r="A27" s="673" t="s">
        <v>140</v>
      </c>
      <c r="B27" s="673"/>
      <c r="C27" s="673"/>
      <c r="D27" s="673"/>
      <c r="E27" s="673"/>
      <c r="F27" s="673"/>
      <c r="G27" s="673"/>
    </row>
    <row r="28" spans="1:7" ht="12" customHeight="1">
      <c r="A28" s="656" t="s">
        <v>102</v>
      </c>
      <c r="B28" s="657"/>
      <c r="C28" s="658" t="s">
        <v>247</v>
      </c>
      <c r="D28" s="658"/>
      <c r="E28" s="658" t="s">
        <v>104</v>
      </c>
      <c r="F28" s="658"/>
      <c r="G28" s="118" t="s">
        <v>105</v>
      </c>
    </row>
    <row r="29" spans="1:7" ht="11.25" customHeight="1">
      <c r="A29" s="659" t="s">
        <v>163</v>
      </c>
      <c r="B29" s="660"/>
      <c r="C29" s="674" t="s">
        <v>603</v>
      </c>
      <c r="D29" s="682"/>
      <c r="E29" s="676" t="s">
        <v>141</v>
      </c>
      <c r="F29" s="683"/>
      <c r="G29" s="74" t="s">
        <v>142</v>
      </c>
    </row>
    <row r="30" spans="1:7" ht="11.25" customHeight="1">
      <c r="A30" s="669" t="s">
        <v>396</v>
      </c>
      <c r="B30" s="669"/>
      <c r="C30" s="677" t="s">
        <v>604</v>
      </c>
      <c r="D30" s="678"/>
      <c r="E30" s="668" t="s">
        <v>143</v>
      </c>
      <c r="F30" s="679"/>
      <c r="G30" s="75" t="s">
        <v>144</v>
      </c>
    </row>
    <row r="31" spans="1:7" ht="12.75" customHeight="1">
      <c r="A31" s="669" t="s">
        <v>397</v>
      </c>
      <c r="B31" s="669"/>
      <c r="C31" s="677" t="s">
        <v>605</v>
      </c>
      <c r="D31" s="672"/>
      <c r="E31" s="668" t="s">
        <v>145</v>
      </c>
      <c r="F31" s="668"/>
      <c r="G31" s="75" t="s">
        <v>1986</v>
      </c>
    </row>
    <row r="32" spans="1:7" ht="12.75" customHeight="1">
      <c r="A32" s="652" t="s">
        <v>1989</v>
      </c>
      <c r="B32" s="652"/>
      <c r="C32" s="653" t="s">
        <v>1988</v>
      </c>
      <c r="D32" s="654"/>
      <c r="E32" s="655" t="s">
        <v>1987</v>
      </c>
      <c r="F32" s="655"/>
      <c r="G32" s="115" t="s">
        <v>117</v>
      </c>
    </row>
    <row r="33" spans="1:7" ht="10.5" customHeight="1">
      <c r="A33" s="558" t="s">
        <v>146</v>
      </c>
      <c r="B33" s="558"/>
      <c r="C33" s="558"/>
      <c r="D33" s="558"/>
      <c r="E33" s="558"/>
      <c r="F33" s="558"/>
      <c r="G33" s="558"/>
    </row>
    <row r="34" spans="1:7" ht="13.5">
      <c r="A34" s="10"/>
      <c r="B34" s="10"/>
      <c r="C34" s="10"/>
      <c r="D34" s="10"/>
      <c r="E34" s="10"/>
      <c r="F34" s="10"/>
      <c r="G34" s="10"/>
    </row>
    <row r="35" spans="1:7" ht="13.5">
      <c r="A35" s="673" t="s">
        <v>147</v>
      </c>
      <c r="B35" s="673"/>
      <c r="C35" s="673"/>
      <c r="D35" s="673"/>
      <c r="E35" s="673"/>
      <c r="F35" s="673"/>
      <c r="G35" s="673"/>
    </row>
    <row r="36" spans="1:7" ht="12" customHeight="1">
      <c r="A36" s="657" t="s">
        <v>148</v>
      </c>
      <c r="B36" s="657"/>
      <c r="C36" s="658" t="s">
        <v>247</v>
      </c>
      <c r="D36" s="658"/>
      <c r="E36" s="658" t="s">
        <v>104</v>
      </c>
      <c r="F36" s="658"/>
      <c r="G36" s="118" t="s">
        <v>105</v>
      </c>
    </row>
    <row r="37" spans="1:7" ht="11.25" customHeight="1">
      <c r="A37" s="659" t="s">
        <v>163</v>
      </c>
      <c r="B37" s="660"/>
      <c r="C37" s="674" t="s">
        <v>526</v>
      </c>
      <c r="D37" s="675"/>
      <c r="E37" s="676" t="s">
        <v>106</v>
      </c>
      <c r="F37" s="676"/>
      <c r="G37" s="74" t="s">
        <v>149</v>
      </c>
    </row>
    <row r="38" spans="1:7" ht="11.25" customHeight="1">
      <c r="A38" s="669" t="s">
        <v>396</v>
      </c>
      <c r="B38" s="669"/>
      <c r="C38" s="677" t="s">
        <v>606</v>
      </c>
      <c r="D38" s="678"/>
      <c r="E38" s="668" t="s">
        <v>150</v>
      </c>
      <c r="F38" s="679"/>
      <c r="G38" s="75" t="s">
        <v>151</v>
      </c>
    </row>
    <row r="39" spans="1:7" ht="11.25" customHeight="1">
      <c r="A39" s="669" t="s">
        <v>397</v>
      </c>
      <c r="B39" s="669"/>
      <c r="C39" s="677" t="s">
        <v>595</v>
      </c>
      <c r="D39" s="678"/>
      <c r="E39" s="668" t="s">
        <v>152</v>
      </c>
      <c r="F39" s="679"/>
      <c r="G39" s="75" t="s">
        <v>153</v>
      </c>
    </row>
    <row r="40" spans="1:7" ht="11.25" customHeight="1">
      <c r="A40" s="669" t="s">
        <v>398</v>
      </c>
      <c r="B40" s="669"/>
      <c r="C40" s="677" t="s">
        <v>607</v>
      </c>
      <c r="D40" s="678"/>
      <c r="E40" s="668" t="s">
        <v>154</v>
      </c>
      <c r="F40" s="679"/>
      <c r="G40" s="75" t="s">
        <v>155</v>
      </c>
    </row>
    <row r="41" spans="1:7" ht="11.25" customHeight="1">
      <c r="A41" s="669" t="s">
        <v>399</v>
      </c>
      <c r="B41" s="669"/>
      <c r="C41" s="677" t="s">
        <v>608</v>
      </c>
      <c r="D41" s="678"/>
      <c r="E41" s="668" t="s">
        <v>133</v>
      </c>
      <c r="F41" s="679"/>
      <c r="G41" s="75" t="s">
        <v>156</v>
      </c>
    </row>
    <row r="42" spans="1:7" ht="11.25" customHeight="1">
      <c r="A42" s="684" t="s">
        <v>400</v>
      </c>
      <c r="B42" s="685"/>
      <c r="C42" s="686" t="s">
        <v>609</v>
      </c>
      <c r="D42" s="678"/>
      <c r="E42" s="668" t="s">
        <v>157</v>
      </c>
      <c r="F42" s="679"/>
      <c r="G42" s="75" t="s">
        <v>136</v>
      </c>
    </row>
    <row r="43" spans="1:7" ht="11.25" customHeight="1">
      <c r="A43" s="687" t="s">
        <v>401</v>
      </c>
      <c r="B43" s="563"/>
      <c r="C43" s="688" t="s">
        <v>610</v>
      </c>
      <c r="D43" s="680"/>
      <c r="E43" s="655" t="s">
        <v>137</v>
      </c>
      <c r="F43" s="681"/>
      <c r="G43" s="76" t="s">
        <v>138</v>
      </c>
    </row>
    <row r="44" spans="1:7" ht="10.5" customHeight="1">
      <c r="A44" s="558" t="s">
        <v>158</v>
      </c>
      <c r="B44" s="558"/>
      <c r="C44" s="558"/>
      <c r="D44" s="558"/>
      <c r="E44" s="558"/>
      <c r="F44" s="558"/>
      <c r="G44" s="558"/>
    </row>
    <row r="45" spans="1:7" ht="10.5" customHeight="1">
      <c r="A45" s="558" t="s">
        <v>118</v>
      </c>
      <c r="B45" s="558"/>
      <c r="C45" s="558"/>
      <c r="D45" s="558"/>
      <c r="E45" s="558"/>
      <c r="F45" s="558"/>
      <c r="G45" s="558"/>
    </row>
    <row r="46" spans="1:7" ht="13.5">
      <c r="A46" s="10"/>
      <c r="B46" s="10"/>
      <c r="C46" s="10"/>
      <c r="D46" s="10"/>
      <c r="E46" s="10"/>
      <c r="F46" s="10"/>
      <c r="G46" s="10"/>
    </row>
    <row r="47" spans="1:7" ht="13.5">
      <c r="A47" s="17"/>
      <c r="B47" s="17"/>
      <c r="C47" s="17"/>
      <c r="D47" s="17"/>
      <c r="E47" s="17"/>
      <c r="F47" s="17"/>
      <c r="G47" s="17"/>
    </row>
    <row r="48" spans="1:7" ht="13.5">
      <c r="A48" s="595">
        <v>235</v>
      </c>
      <c r="B48" s="595"/>
      <c r="C48" s="595"/>
      <c r="D48" s="595"/>
      <c r="E48" s="595"/>
      <c r="F48" s="595"/>
      <c r="G48" s="595"/>
    </row>
  </sheetData>
  <sheetProtection/>
  <mergeCells count="107">
    <mergeCell ref="A48:G48"/>
    <mergeCell ref="A43:B43"/>
    <mergeCell ref="C43:D43"/>
    <mergeCell ref="E43:F43"/>
    <mergeCell ref="A44:G44"/>
    <mergeCell ref="A45:G45"/>
    <mergeCell ref="A41:B41"/>
    <mergeCell ref="C41:D41"/>
    <mergeCell ref="E41:F41"/>
    <mergeCell ref="A42:B42"/>
    <mergeCell ref="C42:D42"/>
    <mergeCell ref="E42:F42"/>
    <mergeCell ref="A39:B39"/>
    <mergeCell ref="C39:D39"/>
    <mergeCell ref="E39:F39"/>
    <mergeCell ref="A40:B40"/>
    <mergeCell ref="C40:D40"/>
    <mergeCell ref="E40:F40"/>
    <mergeCell ref="A37:B37"/>
    <mergeCell ref="C37:D37"/>
    <mergeCell ref="E37:F37"/>
    <mergeCell ref="A38:B38"/>
    <mergeCell ref="C38:D38"/>
    <mergeCell ref="E38:F38"/>
    <mergeCell ref="A33:G33"/>
    <mergeCell ref="A35:G35"/>
    <mergeCell ref="A36:B36"/>
    <mergeCell ref="C36:D36"/>
    <mergeCell ref="E36:F36"/>
    <mergeCell ref="A30:B30"/>
    <mergeCell ref="C30:D30"/>
    <mergeCell ref="E30:F30"/>
    <mergeCell ref="A31:B31"/>
    <mergeCell ref="C31:D31"/>
    <mergeCell ref="E31:F31"/>
    <mergeCell ref="A27:G27"/>
    <mergeCell ref="A28:B28"/>
    <mergeCell ref="C28:D28"/>
    <mergeCell ref="E28:F28"/>
    <mergeCell ref="A29:B29"/>
    <mergeCell ref="C29:D29"/>
    <mergeCell ref="E29:F29"/>
    <mergeCell ref="A23:B23"/>
    <mergeCell ref="C23:D23"/>
    <mergeCell ref="E23:F23"/>
    <mergeCell ref="A24:G24"/>
    <mergeCell ref="A25:G25"/>
    <mergeCell ref="A21:B21"/>
    <mergeCell ref="C21:D21"/>
    <mergeCell ref="E21:F21"/>
    <mergeCell ref="A22:B22"/>
    <mergeCell ref="C22:D22"/>
    <mergeCell ref="E22:F22"/>
    <mergeCell ref="A19:B19"/>
    <mergeCell ref="C19:D19"/>
    <mergeCell ref="E19:F19"/>
    <mergeCell ref="A20:B20"/>
    <mergeCell ref="C20:D20"/>
    <mergeCell ref="E20:F20"/>
    <mergeCell ref="A17:B17"/>
    <mergeCell ref="C17:D17"/>
    <mergeCell ref="E17:F17"/>
    <mergeCell ref="A18:B18"/>
    <mergeCell ref="C18:D18"/>
    <mergeCell ref="E18:F18"/>
    <mergeCell ref="C14:D14"/>
    <mergeCell ref="E14:F14"/>
    <mergeCell ref="A15:B15"/>
    <mergeCell ref="C15:D15"/>
    <mergeCell ref="E15:F15"/>
    <mergeCell ref="A16:B16"/>
    <mergeCell ref="C16:D16"/>
    <mergeCell ref="E16:F16"/>
    <mergeCell ref="A8:B8"/>
    <mergeCell ref="C8:D8"/>
    <mergeCell ref="E8:F8"/>
    <mergeCell ref="A10:G10"/>
    <mergeCell ref="A12:G12"/>
    <mergeCell ref="A6:B6"/>
    <mergeCell ref="C6:D6"/>
    <mergeCell ref="E6:F6"/>
    <mergeCell ref="A7:B7"/>
    <mergeCell ref="C7:D7"/>
    <mergeCell ref="E7:F7"/>
    <mergeCell ref="A4:B4"/>
    <mergeCell ref="C4:D4"/>
    <mergeCell ref="E4:F4"/>
    <mergeCell ref="A5:B5"/>
    <mergeCell ref="C5:D5"/>
    <mergeCell ref="E5:F5"/>
    <mergeCell ref="A1:G1"/>
    <mergeCell ref="A2:B2"/>
    <mergeCell ref="C2:D2"/>
    <mergeCell ref="E2:F2"/>
    <mergeCell ref="A3:B3"/>
    <mergeCell ref="C3:D3"/>
    <mergeCell ref="E3:F3"/>
    <mergeCell ref="A9:B9"/>
    <mergeCell ref="C9:D9"/>
    <mergeCell ref="E9:F9"/>
    <mergeCell ref="A32:B32"/>
    <mergeCell ref="C32:D32"/>
    <mergeCell ref="E32:F32"/>
    <mergeCell ref="A13:B13"/>
    <mergeCell ref="C13:D13"/>
    <mergeCell ref="E13:F13"/>
    <mergeCell ref="A14:B14"/>
  </mergeCells>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G31"/>
  <sheetViews>
    <sheetView view="pageBreakPreview" zoomScale="85" zoomScaleSheetLayoutView="85" zoomScalePageLayoutView="0" workbookViewId="0" topLeftCell="A1">
      <selection activeCell="A1" sqref="A1"/>
    </sheetView>
  </sheetViews>
  <sheetFormatPr defaultColWidth="9.00390625" defaultRowHeight="13.5"/>
  <cols>
    <col min="1" max="1" width="8.00390625" style="16" customWidth="1"/>
    <col min="2" max="2" width="15.25390625" style="16" customWidth="1"/>
    <col min="3" max="3" width="20.00390625" style="16" customWidth="1"/>
    <col min="4" max="4" width="12.875" style="16" customWidth="1"/>
    <col min="5" max="5" width="20.00390625" style="16" customWidth="1"/>
    <col min="6" max="16384" width="9.00390625" style="16" customWidth="1"/>
  </cols>
  <sheetData>
    <row r="1" spans="1:7" ht="13.5">
      <c r="A1" s="511" t="s">
        <v>159</v>
      </c>
      <c r="B1" s="511"/>
      <c r="C1" s="511"/>
      <c r="D1" s="511"/>
      <c r="E1" s="511"/>
      <c r="F1" s="512"/>
      <c r="G1" s="512"/>
    </row>
    <row r="2" spans="1:5" ht="12" customHeight="1">
      <c r="A2" s="9" t="s">
        <v>80</v>
      </c>
      <c r="B2" s="3" t="s">
        <v>2000</v>
      </c>
      <c r="C2" s="873" t="s">
        <v>1999</v>
      </c>
      <c r="D2" s="119" t="s">
        <v>2001</v>
      </c>
      <c r="E2" s="100" t="s">
        <v>479</v>
      </c>
    </row>
    <row r="3" spans="1:5" ht="11.25" customHeight="1">
      <c r="A3" s="62" t="s">
        <v>160</v>
      </c>
      <c r="B3" s="111" t="s">
        <v>1991</v>
      </c>
      <c r="C3" s="874" t="s">
        <v>1995</v>
      </c>
      <c r="D3" s="62" t="s">
        <v>1997</v>
      </c>
      <c r="E3" s="514" t="s">
        <v>1994</v>
      </c>
    </row>
    <row r="4" spans="1:5" ht="12" customHeight="1">
      <c r="A4" s="51"/>
      <c r="B4" s="69" t="s">
        <v>1993</v>
      </c>
      <c r="C4" s="545" t="s">
        <v>1996</v>
      </c>
      <c r="D4" s="97" t="s">
        <v>1998</v>
      </c>
      <c r="E4" s="513" t="s">
        <v>1992</v>
      </c>
    </row>
    <row r="5" spans="1:7" ht="10.5" customHeight="1">
      <c r="A5" s="689" t="s">
        <v>1990</v>
      </c>
      <c r="B5" s="558"/>
      <c r="C5" s="558"/>
      <c r="D5" s="558"/>
      <c r="E5" s="558"/>
      <c r="F5" s="558"/>
      <c r="G5" s="558"/>
    </row>
    <row r="6" spans="1:7" ht="13.5">
      <c r="A6" s="571" t="s">
        <v>161</v>
      </c>
      <c r="B6" s="571"/>
      <c r="C6" s="571"/>
      <c r="D6" s="571"/>
      <c r="E6" s="571"/>
      <c r="F6" s="571"/>
      <c r="G6" s="571"/>
    </row>
    <row r="7" spans="1:5" ht="264.75" customHeight="1">
      <c r="A7" s="151"/>
      <c r="B7" s="151"/>
      <c r="C7" s="151"/>
      <c r="D7" s="151"/>
      <c r="E7" s="151"/>
    </row>
    <row r="8" spans="1:5" s="207" customFormat="1" ht="10.5" customHeight="1">
      <c r="A8" s="206" t="s">
        <v>1044</v>
      </c>
      <c r="B8" s="206"/>
      <c r="C8" s="206"/>
      <c r="D8" s="206"/>
      <c r="E8" s="206"/>
    </row>
    <row r="9" spans="1:5" ht="13.5">
      <c r="A9" s="151"/>
      <c r="B9" s="151"/>
      <c r="C9" s="151"/>
      <c r="D9" s="151"/>
      <c r="E9" s="151"/>
    </row>
    <row r="10" spans="1:5" s="202" customFormat="1" ht="12">
      <c r="A10" s="548" t="s">
        <v>1045</v>
      </c>
      <c r="B10" s="548"/>
      <c r="C10" s="548"/>
      <c r="D10" s="548"/>
      <c r="E10" s="548"/>
    </row>
    <row r="11" spans="1:5" ht="13.5">
      <c r="A11" s="10"/>
      <c r="B11" s="10"/>
      <c r="C11" s="10"/>
      <c r="D11" s="10"/>
      <c r="E11" s="10"/>
    </row>
    <row r="12" spans="1:5" s="197" customFormat="1" ht="13.5">
      <c r="A12" s="673" t="s">
        <v>1046</v>
      </c>
      <c r="B12" s="673"/>
      <c r="C12" s="673"/>
      <c r="D12" s="673"/>
      <c r="E12" s="673"/>
    </row>
    <row r="13" spans="1:5" ht="13.5">
      <c r="A13" s="9" t="s">
        <v>101</v>
      </c>
      <c r="B13" s="124" t="s">
        <v>86</v>
      </c>
      <c r="C13" s="125" t="s">
        <v>249</v>
      </c>
      <c r="D13" s="125" t="s">
        <v>250</v>
      </c>
      <c r="E13" s="8" t="s">
        <v>100</v>
      </c>
    </row>
    <row r="14" spans="1:5" ht="13.5">
      <c r="A14" s="121" t="s">
        <v>480</v>
      </c>
      <c r="B14" s="264" t="s">
        <v>2013</v>
      </c>
      <c r="C14" s="122" t="s">
        <v>2005</v>
      </c>
      <c r="D14" s="112" t="s">
        <v>483</v>
      </c>
      <c r="E14" s="123" t="s">
        <v>611</v>
      </c>
    </row>
    <row r="15" spans="1:5" ht="13.5">
      <c r="A15" s="94" t="s">
        <v>94</v>
      </c>
      <c r="B15" s="46" t="s">
        <v>2014</v>
      </c>
      <c r="C15" s="43" t="s">
        <v>2004</v>
      </c>
      <c r="D15" s="46" t="s">
        <v>97</v>
      </c>
      <c r="E15" s="19" t="s">
        <v>2015</v>
      </c>
    </row>
    <row r="16" spans="1:5" ht="13.5">
      <c r="A16" s="94" t="s">
        <v>481</v>
      </c>
      <c r="B16" s="46" t="s">
        <v>2011</v>
      </c>
      <c r="C16" s="43" t="s">
        <v>2003</v>
      </c>
      <c r="D16" s="46" t="s">
        <v>1278</v>
      </c>
      <c r="E16" s="19" t="s">
        <v>1279</v>
      </c>
    </row>
    <row r="17" spans="1:5" ht="13.5">
      <c r="A17" s="690"/>
      <c r="B17" s="46" t="s">
        <v>2012</v>
      </c>
      <c r="C17" s="43" t="s">
        <v>2006</v>
      </c>
      <c r="D17" s="46" t="s">
        <v>2008</v>
      </c>
      <c r="E17" s="19" t="s">
        <v>2009</v>
      </c>
    </row>
    <row r="18" spans="1:5" ht="13.5">
      <c r="A18" s="573"/>
      <c r="B18" s="113" t="s">
        <v>2002</v>
      </c>
      <c r="C18" s="515" t="s">
        <v>2007</v>
      </c>
      <c r="D18" s="67" t="s">
        <v>1278</v>
      </c>
      <c r="E18" s="49" t="s">
        <v>2010</v>
      </c>
    </row>
    <row r="19" spans="1:5" ht="10.5" customHeight="1">
      <c r="A19" s="558" t="s">
        <v>2018</v>
      </c>
      <c r="B19" s="558"/>
      <c r="C19" s="558"/>
      <c r="D19" s="558"/>
      <c r="E19" s="558"/>
    </row>
    <row r="20" spans="1:5" ht="10.5" customHeight="1">
      <c r="A20" s="558" t="s">
        <v>96</v>
      </c>
      <c r="B20" s="558"/>
      <c r="C20" s="558"/>
      <c r="D20" s="558"/>
      <c r="E20" s="558"/>
    </row>
    <row r="21" spans="1:5" ht="13.5">
      <c r="A21" s="10"/>
      <c r="B21" s="10"/>
      <c r="C21" s="10"/>
      <c r="D21" s="10"/>
      <c r="E21" s="10"/>
    </row>
    <row r="22" spans="1:5" s="197" customFormat="1" ht="13.5">
      <c r="A22" s="673" t="s">
        <v>1429</v>
      </c>
      <c r="B22" s="673"/>
      <c r="C22" s="673"/>
      <c r="D22" s="673"/>
      <c r="E22" s="673"/>
    </row>
    <row r="23" spans="1:5" ht="13.5">
      <c r="A23" s="7" t="s">
        <v>99</v>
      </c>
      <c r="B23" s="2" t="s">
        <v>84</v>
      </c>
      <c r="C23" s="2" t="s">
        <v>249</v>
      </c>
      <c r="D23" s="119" t="s">
        <v>251</v>
      </c>
      <c r="E23" s="3" t="s">
        <v>100</v>
      </c>
    </row>
    <row r="24" spans="1:5" ht="13.5">
      <c r="A24" s="152" t="s">
        <v>93</v>
      </c>
      <c r="B24" s="128" t="s">
        <v>613</v>
      </c>
      <c r="C24" s="122" t="s">
        <v>1047</v>
      </c>
      <c r="D24" s="130" t="s">
        <v>482</v>
      </c>
      <c r="E24" s="19" t="s">
        <v>2017</v>
      </c>
    </row>
    <row r="25" spans="1:5" ht="13.5">
      <c r="A25" s="131" t="s">
        <v>94</v>
      </c>
      <c r="B25" s="127" t="s">
        <v>614</v>
      </c>
      <c r="C25" s="43" t="s">
        <v>1048</v>
      </c>
      <c r="D25" s="50" t="s">
        <v>615</v>
      </c>
      <c r="E25" s="19" t="s">
        <v>2016</v>
      </c>
    </row>
    <row r="26" spans="1:5" ht="13.5">
      <c r="A26" s="94" t="s">
        <v>612</v>
      </c>
      <c r="B26" s="131" t="s">
        <v>616</v>
      </c>
      <c r="C26" s="43" t="s">
        <v>1049</v>
      </c>
      <c r="D26" s="50" t="s">
        <v>617</v>
      </c>
      <c r="E26" s="19" t="s">
        <v>618</v>
      </c>
    </row>
    <row r="27" spans="1:5" ht="13.5">
      <c r="A27" s="97"/>
      <c r="B27" s="102" t="s">
        <v>619</v>
      </c>
      <c r="C27" s="126" t="s">
        <v>1435</v>
      </c>
      <c r="D27" s="132" t="s">
        <v>620</v>
      </c>
      <c r="E27" s="49" t="s">
        <v>618</v>
      </c>
    </row>
    <row r="28" spans="1:5" ht="10.5" customHeight="1">
      <c r="A28" s="558" t="s">
        <v>2019</v>
      </c>
      <c r="B28" s="558"/>
      <c r="C28" s="558"/>
      <c r="D28" s="558"/>
      <c r="E28" s="558"/>
    </row>
    <row r="29" spans="1:5" ht="13.5">
      <c r="A29" s="571" t="s">
        <v>1043</v>
      </c>
      <c r="B29" s="571"/>
      <c r="C29" s="571"/>
      <c r="D29" s="571"/>
      <c r="E29" s="571"/>
    </row>
    <row r="30" spans="1:5" ht="13.5">
      <c r="A30" s="17"/>
      <c r="B30" s="17"/>
      <c r="C30" s="17"/>
      <c r="D30" s="17"/>
      <c r="E30" s="17"/>
    </row>
    <row r="31" spans="1:5" ht="13.5">
      <c r="A31" s="595">
        <v>236</v>
      </c>
      <c r="B31" s="595"/>
      <c r="C31" s="595"/>
      <c r="D31" s="595"/>
      <c r="E31" s="595"/>
    </row>
  </sheetData>
  <sheetProtection/>
  <mergeCells count="11">
    <mergeCell ref="A5:G5"/>
    <mergeCell ref="A6:G6"/>
    <mergeCell ref="A17:A18"/>
    <mergeCell ref="A10:E10"/>
    <mergeCell ref="A12:E12"/>
    <mergeCell ref="A28:E28"/>
    <mergeCell ref="A29:E29"/>
    <mergeCell ref="A31:E31"/>
    <mergeCell ref="A22:E22"/>
    <mergeCell ref="A19:E19"/>
    <mergeCell ref="A20:E20"/>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231-252.i</dc:title>
  <dc:subject/>
  <dc:creator>USER07</dc:creator>
  <cp:keywords/>
  <dc:description/>
  <cp:lastModifiedBy>DTP</cp:lastModifiedBy>
  <cp:lastPrinted>2023-11-17T05:30:27Z</cp:lastPrinted>
  <dcterms:modified xsi:type="dcterms:W3CDTF">2023-12-21T01:28:05Z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